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Госвеб\Приемка школы\"/>
    </mc:Choice>
  </mc:AlternateContent>
  <xr:revisionPtr revIDLastSave="0" documentId="8_{3F326585-4D9D-4DD0-ABF8-DB86984D0B8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1АБВ" sheetId="6" r:id="rId1"/>
    <sheet name="2АБВ" sheetId="7" r:id="rId2"/>
    <sheet name="3АБВ" sheetId="8" r:id="rId3"/>
    <sheet name="4АБВ" sheetId="9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9" l="1"/>
  <c r="G21" i="9"/>
  <c r="F21" i="9"/>
  <c r="F22" i="9" s="1"/>
  <c r="E21" i="9"/>
  <c r="E22" i="9" s="1"/>
  <c r="D21" i="9"/>
  <c r="D22" i="9" s="1"/>
  <c r="H20" i="9"/>
  <c r="G17" i="9"/>
  <c r="F17" i="9"/>
  <c r="E17" i="9"/>
  <c r="E18" i="9" s="1"/>
  <c r="D17" i="9"/>
  <c r="H16" i="9"/>
  <c r="H15" i="9"/>
  <c r="H14" i="9"/>
  <c r="H13" i="9"/>
  <c r="H12" i="9"/>
  <c r="H11" i="9"/>
  <c r="H10" i="9"/>
  <c r="H9" i="9"/>
  <c r="H8" i="9"/>
  <c r="H7" i="9"/>
  <c r="E21" i="8"/>
  <c r="E22" i="8" s="1"/>
  <c r="H25" i="8"/>
  <c r="G21" i="8"/>
  <c r="G22" i="8" s="1"/>
  <c r="F21" i="8"/>
  <c r="F22" i="8" s="1"/>
  <c r="D21" i="8"/>
  <c r="D22" i="8" s="1"/>
  <c r="H20" i="8"/>
  <c r="G17" i="8"/>
  <c r="F17" i="8"/>
  <c r="E17" i="8"/>
  <c r="D17" i="8"/>
  <c r="D18" i="8" s="1"/>
  <c r="H16" i="8"/>
  <c r="H15" i="8"/>
  <c r="H14" i="8"/>
  <c r="H13" i="8"/>
  <c r="H12" i="8"/>
  <c r="H11" i="8"/>
  <c r="H10" i="8"/>
  <c r="H9" i="8"/>
  <c r="H8" i="8"/>
  <c r="H7" i="8"/>
  <c r="H25" i="7"/>
  <c r="G21" i="7"/>
  <c r="F21" i="7"/>
  <c r="F22" i="7" s="1"/>
  <c r="E21" i="7"/>
  <c r="E22" i="7" s="1"/>
  <c r="D21" i="7"/>
  <c r="D22" i="7" s="1"/>
  <c r="H20" i="7"/>
  <c r="G17" i="7"/>
  <c r="F17" i="7"/>
  <c r="E17" i="7"/>
  <c r="D17" i="7"/>
  <c r="H16" i="7"/>
  <c r="H15" i="7"/>
  <c r="H14" i="7"/>
  <c r="H13" i="7"/>
  <c r="H12" i="7"/>
  <c r="H11" i="7"/>
  <c r="H10" i="7"/>
  <c r="H9" i="7"/>
  <c r="H8" i="7"/>
  <c r="H7" i="7"/>
  <c r="H25" i="6"/>
  <c r="G21" i="6"/>
  <c r="G22" i="6" s="1"/>
  <c r="F21" i="6"/>
  <c r="F22" i="6" s="1"/>
  <c r="E21" i="6"/>
  <c r="E22" i="6" s="1"/>
  <c r="D21" i="6"/>
  <c r="D22" i="6" s="1"/>
  <c r="H20" i="6"/>
  <c r="G17" i="6"/>
  <c r="F17" i="6"/>
  <c r="E17" i="6"/>
  <c r="E18" i="6" s="1"/>
  <c r="D17" i="6"/>
  <c r="D18" i="6" s="1"/>
  <c r="H16" i="6"/>
  <c r="H15" i="6"/>
  <c r="H14" i="6"/>
  <c r="H13" i="6"/>
  <c r="H12" i="6"/>
  <c r="H11" i="6"/>
  <c r="H10" i="6"/>
  <c r="H9" i="6"/>
  <c r="H8" i="6"/>
  <c r="H7" i="6"/>
  <c r="G23" i="9" l="1"/>
  <c r="G24" i="9" s="1"/>
  <c r="F23" i="9"/>
  <c r="F24" i="9" s="1"/>
  <c r="H17" i="9"/>
  <c r="H18" i="9" s="1"/>
  <c r="H21" i="9"/>
  <c r="H22" i="9" s="1"/>
  <c r="D18" i="9"/>
  <c r="G22" i="9"/>
  <c r="F18" i="9"/>
  <c r="D23" i="9"/>
  <c r="D24" i="9" s="1"/>
  <c r="G18" i="9"/>
  <c r="E23" i="9"/>
  <c r="E24" i="9" s="1"/>
  <c r="G23" i="8"/>
  <c r="G24" i="8" s="1"/>
  <c r="E23" i="8"/>
  <c r="E24" i="8" s="1"/>
  <c r="H17" i="8"/>
  <c r="G18" i="8"/>
  <c r="H21" i="8"/>
  <c r="H22" i="8" s="1"/>
  <c r="F23" i="8"/>
  <c r="F24" i="8" s="1"/>
  <c r="E18" i="8"/>
  <c r="F18" i="8"/>
  <c r="D23" i="8"/>
  <c r="D24" i="8" s="1"/>
  <c r="G23" i="7"/>
  <c r="G24" i="7" s="1"/>
  <c r="F23" i="7"/>
  <c r="F24" i="7" s="1"/>
  <c r="H21" i="7"/>
  <c r="H22" i="7" s="1"/>
  <c r="E23" i="7"/>
  <c r="G18" i="7"/>
  <c r="H17" i="7"/>
  <c r="D18" i="7"/>
  <c r="G22" i="7"/>
  <c r="E24" i="7"/>
  <c r="E18" i="7"/>
  <c r="F18" i="7"/>
  <c r="D23" i="7"/>
  <c r="D24" i="7" s="1"/>
  <c r="F23" i="6"/>
  <c r="H21" i="6"/>
  <c r="H22" i="6" s="1"/>
  <c r="G23" i="6"/>
  <c r="G24" i="6" s="1"/>
  <c r="H17" i="6"/>
  <c r="H18" i="6" s="1"/>
  <c r="F24" i="6"/>
  <c r="F18" i="6"/>
  <c r="D23" i="6"/>
  <c r="D24" i="6" s="1"/>
  <c r="G18" i="6"/>
  <c r="E23" i="6"/>
  <c r="E24" i="6" s="1"/>
  <c r="H23" i="9" l="1"/>
  <c r="H24" i="9" s="1"/>
  <c r="H23" i="8"/>
  <c r="H24" i="8" s="1"/>
  <c r="H18" i="8"/>
  <c r="H23" i="7"/>
  <c r="H24" i="7" s="1"/>
  <c r="H18" i="7"/>
  <c r="H23" i="6"/>
  <c r="H24" i="6" s="1"/>
</calcChain>
</file>

<file path=xl/sharedStrings.xml><?xml version="1.0" encoding="utf-8"?>
<sst xmlns="http://schemas.openxmlformats.org/spreadsheetml/2006/main" count="152" uniqueCount="49">
  <si>
    <t>Образовательные 
области</t>
  </si>
  <si>
    <t>Учебные 
предметы</t>
  </si>
  <si>
    <r>
      <t>1АБВ</t>
    </r>
    <r>
      <rPr>
        <sz val="11"/>
        <color theme="1"/>
        <rFont val="Times New Roman"/>
        <family val="1"/>
        <charset val="204"/>
      </rPr>
      <t xml:space="preserve">
2023/2024</t>
    </r>
  </si>
  <si>
    <r>
      <t>2АБВ</t>
    </r>
    <r>
      <rPr>
        <sz val="11"/>
        <color theme="1"/>
        <rFont val="Times New Roman"/>
        <family val="1"/>
        <charset val="204"/>
      </rPr>
      <t xml:space="preserve">
2023/2024</t>
    </r>
  </si>
  <si>
    <r>
      <t>2АБВ</t>
    </r>
    <r>
      <rPr>
        <sz val="11"/>
        <color theme="1"/>
        <rFont val="Times New Roman"/>
        <family val="1"/>
        <charset val="204"/>
      </rPr>
      <t xml:space="preserve">
2024/2025</t>
    </r>
  </si>
  <si>
    <r>
      <t>3АБВ</t>
    </r>
    <r>
      <rPr>
        <sz val="11"/>
        <color theme="1"/>
        <rFont val="Times New Roman"/>
        <family val="1"/>
        <charset val="204"/>
      </rPr>
      <t xml:space="preserve">
2025/2026</t>
    </r>
  </si>
  <si>
    <r>
      <t>4АБВ</t>
    </r>
    <r>
      <rPr>
        <sz val="11"/>
        <color theme="1"/>
        <rFont val="Times New Roman"/>
        <family val="1"/>
        <charset val="204"/>
      </rPr>
      <t xml:space="preserve">
2026/2027</t>
    </r>
  </si>
  <si>
    <t>Классы / количество часов за год</t>
  </si>
  <si>
    <t xml:space="preserve">Общее
количество
часов </t>
  </si>
  <si>
    <t>Русский язык</t>
  </si>
  <si>
    <t>Литературное чтение</t>
  </si>
  <si>
    <t>Математика</t>
  </si>
  <si>
    <t>Окружающий мир</t>
  </si>
  <si>
    <t>Музыка</t>
  </si>
  <si>
    <t>Изобразительное искусство</t>
  </si>
  <si>
    <t>Технология</t>
  </si>
  <si>
    <t>Физическая культура</t>
  </si>
  <si>
    <t>Обязательная часть</t>
  </si>
  <si>
    <t>Иностранный язык 
(английский)</t>
  </si>
  <si>
    <t>Основы религиозных 
культур и светской этики</t>
  </si>
  <si>
    <t>Русский язык и 
литературное чтение</t>
  </si>
  <si>
    <t>Иностранный язык</t>
  </si>
  <si>
    <t>Математика и информатика</t>
  </si>
  <si>
    <t>Искусство</t>
  </si>
  <si>
    <t>Недельная учебная нагрузка в обязательной части</t>
  </si>
  <si>
    <t>Годовая учебная нагрузка в обязательной части</t>
  </si>
  <si>
    <t>Часть, формируемая участниками образовательных отношений</t>
  </si>
  <si>
    <t>Недельная учебная нагрузка в части, формируемой 
участниками образовательных отношений</t>
  </si>
  <si>
    <t>Годовая учебная нагрузка в части, формируемой 
участниками образовательных отношений</t>
  </si>
  <si>
    <t>Количество учебных недель</t>
  </si>
  <si>
    <t>Учебный план
для учащихся 1АБВ классов, осваивающих образовательную программу основного общего образования в соответствии с ФГОС НОО</t>
  </si>
  <si>
    <t>Общая аудиторная учебная нагрузка при 5-дневной учебной неделе (недельная)</t>
  </si>
  <si>
    <t>Общая аудиторная учебная нагрузка при 5-дневной учебной неделе (годовая)</t>
  </si>
  <si>
    <t>Учебный план
для учащихся 2АБВ классов, осваивающих образовательную программу основного общего образования в соответствии с ФГОС НОО</t>
  </si>
  <si>
    <r>
      <t>4АБВ</t>
    </r>
    <r>
      <rPr>
        <sz val="11"/>
        <color theme="1"/>
        <rFont val="Times New Roman"/>
        <family val="1"/>
        <charset val="204"/>
      </rPr>
      <t xml:space="preserve">
2025/2026</t>
    </r>
  </si>
  <si>
    <r>
      <t>3АБВ</t>
    </r>
    <r>
      <rPr>
        <sz val="11"/>
        <color theme="1"/>
        <rFont val="Times New Roman"/>
        <family val="1"/>
        <charset val="204"/>
      </rPr>
      <t xml:space="preserve">
2024/2025</t>
    </r>
  </si>
  <si>
    <r>
      <t>1АБВ</t>
    </r>
    <r>
      <rPr>
        <sz val="11"/>
        <color theme="1"/>
        <rFont val="Times New Roman"/>
        <family val="1"/>
        <charset val="204"/>
      </rPr>
      <t xml:space="preserve">
2022/2023</t>
    </r>
  </si>
  <si>
    <t>Учебный план
для учащихся 3АБВ классов, осваивающих образовательную программу основного общего образования в соответствии с ФГОС НОО</t>
  </si>
  <si>
    <t>Учебный план
для учащихся 4АБВ классов, осваивающих образовательную программу основного общего образования в соответствии с ФГОС НОО</t>
  </si>
  <si>
    <r>
      <t>1АБВ</t>
    </r>
    <r>
      <rPr>
        <sz val="11"/>
        <color theme="1"/>
        <rFont val="Times New Roman"/>
        <family val="1"/>
        <charset val="204"/>
      </rPr>
      <t xml:space="preserve">
2024/2025</t>
    </r>
  </si>
  <si>
    <r>
      <t>2АБВ</t>
    </r>
    <r>
      <rPr>
        <sz val="11"/>
        <color theme="1"/>
        <rFont val="Times New Roman"/>
        <family val="1"/>
        <charset val="204"/>
      </rPr>
      <t xml:space="preserve">
2025/2026</t>
    </r>
  </si>
  <si>
    <r>
      <t>3АБВ</t>
    </r>
    <r>
      <rPr>
        <sz val="11"/>
        <color theme="1"/>
        <rFont val="Times New Roman"/>
        <family val="1"/>
        <charset val="204"/>
      </rPr>
      <t xml:space="preserve">
2026/2027</t>
    </r>
  </si>
  <si>
    <r>
      <t>4АБВ</t>
    </r>
    <r>
      <rPr>
        <sz val="11"/>
        <color theme="1"/>
        <rFont val="Times New Roman"/>
        <family val="1"/>
        <charset val="204"/>
      </rPr>
      <t xml:space="preserve">
2027/2028</t>
    </r>
  </si>
  <si>
    <t>Обществознание и 
естествознание (Окружающий мир)</t>
  </si>
  <si>
    <t>Труд (технология)</t>
  </si>
  <si>
    <r>
      <t>1АБВ</t>
    </r>
    <r>
      <rPr>
        <sz val="11"/>
        <color theme="1"/>
        <rFont val="Times New Roman"/>
        <family val="1"/>
        <charset val="204"/>
      </rPr>
      <t xml:space="preserve">
2025/2026</t>
    </r>
  </si>
  <si>
    <r>
      <t>2АБВ</t>
    </r>
    <r>
      <rPr>
        <sz val="11"/>
        <color theme="1"/>
        <rFont val="Times New Roman"/>
        <family val="1"/>
        <charset val="204"/>
      </rPr>
      <t xml:space="preserve">
2026/2027</t>
    </r>
  </si>
  <si>
    <r>
      <t>3АБВ</t>
    </r>
    <r>
      <rPr>
        <sz val="11"/>
        <color theme="1"/>
        <rFont val="Times New Roman"/>
        <family val="1"/>
        <charset val="204"/>
      </rPr>
      <t xml:space="preserve">
2027/2028</t>
    </r>
  </si>
  <si>
    <r>
      <t>4АБВ</t>
    </r>
    <r>
      <rPr>
        <sz val="11"/>
        <color theme="1"/>
        <rFont val="Times New Roman"/>
        <family val="1"/>
        <charset val="204"/>
      </rPr>
      <t xml:space="preserve">
2028/2029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</si>
</sst>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0" borderId="30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23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2" fillId="0" borderId="30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31" xfId="0" applyFont="1" applyBorder="1" applyAlignment="1">
      <alignment vertical="center"/>
    </xf>
    <xf numFmtId="0" fontId="1" fillId="0" borderId="32" xfId="0" applyFont="1" applyBorder="1" applyAlignment="1">
      <alignment vertical="center" wrapText="1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/>
    <xf numFmtId="0" fontId="1" fillId="0" borderId="8" xfId="0" applyFont="1" applyBorder="1"/>
    <xf numFmtId="0" fontId="2" fillId="2" borderId="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vertical="center"/>
    </xf>
    <xf numFmtId="0" fontId="1" fillId="2" borderId="26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vertical="center"/>
    </xf>
    <xf numFmtId="0" fontId="1" fillId="2" borderId="32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23" xfId="0" applyFont="1" applyFill="1" applyBorder="1" applyAlignment="1">
      <alignment vertical="center"/>
    </xf>
    <xf numFmtId="0" fontId="1" fillId="2" borderId="24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vertical="center"/>
    </xf>
    <xf numFmtId="0" fontId="1" fillId="2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22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right" wrapText="1"/>
    </xf>
    <xf numFmtId="0" fontId="3" fillId="0" borderId="21" xfId="0" applyFont="1" applyBorder="1" applyAlignment="1">
      <alignment horizontal="right"/>
    </xf>
    <xf numFmtId="0" fontId="3" fillId="0" borderId="29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2" fillId="0" borderId="12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3" fillId="0" borderId="7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3" fillId="2" borderId="7" xfId="0" applyFont="1" applyFill="1" applyBorder="1" applyAlignment="1">
      <alignment horizontal="right" wrapText="1"/>
    </xf>
    <xf numFmtId="0" fontId="3" fillId="2" borderId="21" xfId="0" applyFont="1" applyFill="1" applyBorder="1" applyAlignment="1">
      <alignment horizontal="right"/>
    </xf>
    <xf numFmtId="0" fontId="3" fillId="2" borderId="29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right"/>
    </xf>
    <xf numFmtId="0" fontId="3" fillId="2" borderId="20" xfId="0" applyFont="1" applyFill="1" applyBorder="1" applyAlignment="1">
      <alignment horizontal="right"/>
    </xf>
    <xf numFmtId="0" fontId="2" fillId="2" borderId="12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/>
    </xf>
    <xf numFmtId="0" fontId="2" fillId="2" borderId="27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wrapText="1"/>
    </xf>
    <xf numFmtId="0" fontId="1" fillId="2" borderId="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4"/>
  <sheetViews>
    <sheetView zoomScale="85" zoomScaleNormal="85" workbookViewId="0">
      <selection activeCell="C11" sqref="C11"/>
    </sheetView>
  </sheetViews>
  <sheetFormatPr defaultRowHeight="15" x14ac:dyDescent="0.25"/>
  <cols>
    <col min="2" max="2" width="27.7109375" customWidth="1"/>
    <col min="3" max="3" width="25.85546875" customWidth="1"/>
    <col min="4" max="4" width="9.85546875" customWidth="1"/>
    <col min="5" max="7" width="9.42578125" customWidth="1"/>
    <col min="8" max="8" width="11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1" customHeight="1" x14ac:dyDescent="0.25">
      <c r="A2" s="1"/>
      <c r="B2" s="101" t="s">
        <v>30</v>
      </c>
      <c r="C2" s="102"/>
      <c r="D2" s="102"/>
      <c r="E2" s="102"/>
      <c r="F2" s="102"/>
      <c r="G2" s="102"/>
      <c r="H2" s="102"/>
      <c r="I2" s="1"/>
      <c r="J2" s="1"/>
      <c r="K2" s="1"/>
      <c r="L2" s="1"/>
      <c r="M2" s="1"/>
      <c r="N2" s="1"/>
      <c r="O2" s="1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100000000000001" customHeight="1" thickBot="1" x14ac:dyDescent="0.3">
      <c r="A4" s="1"/>
      <c r="B4" s="103" t="s">
        <v>0</v>
      </c>
      <c r="C4" s="105" t="s">
        <v>1</v>
      </c>
      <c r="D4" s="107" t="s">
        <v>7</v>
      </c>
      <c r="E4" s="108"/>
      <c r="F4" s="108"/>
      <c r="G4" s="109"/>
      <c r="H4" s="110" t="s">
        <v>8</v>
      </c>
      <c r="I4" s="1"/>
      <c r="J4" s="1"/>
      <c r="K4" s="1"/>
      <c r="L4" s="1"/>
      <c r="M4" s="1"/>
      <c r="N4" s="1"/>
      <c r="O4" s="1"/>
    </row>
    <row r="5" spans="1:15" ht="45.75" thickBot="1" x14ac:dyDescent="0.3">
      <c r="A5" s="1"/>
      <c r="B5" s="104"/>
      <c r="C5" s="106"/>
      <c r="D5" s="55" t="s">
        <v>45</v>
      </c>
      <c r="E5" s="52" t="s">
        <v>46</v>
      </c>
      <c r="F5" s="4" t="s">
        <v>47</v>
      </c>
      <c r="G5" s="3" t="s">
        <v>48</v>
      </c>
      <c r="H5" s="111"/>
      <c r="I5" s="1"/>
      <c r="J5" s="1"/>
      <c r="K5" s="1"/>
      <c r="L5" s="1"/>
      <c r="M5" s="1"/>
      <c r="N5" s="1"/>
      <c r="O5" s="1"/>
    </row>
    <row r="6" spans="1:15" ht="20.100000000000001" customHeight="1" thickBot="1" x14ac:dyDescent="0.3">
      <c r="A6" s="1"/>
      <c r="B6" s="98" t="s">
        <v>17</v>
      </c>
      <c r="C6" s="99"/>
      <c r="D6" s="99"/>
      <c r="E6" s="99"/>
      <c r="F6" s="99"/>
      <c r="G6" s="99"/>
      <c r="H6" s="100"/>
      <c r="I6" s="1"/>
      <c r="J6" s="1"/>
      <c r="K6" s="1"/>
      <c r="L6" s="1"/>
      <c r="M6" s="1"/>
      <c r="N6" s="1"/>
      <c r="O6" s="1"/>
    </row>
    <row r="7" spans="1:15" x14ac:dyDescent="0.25">
      <c r="A7" s="1"/>
      <c r="B7" s="90" t="s">
        <v>20</v>
      </c>
      <c r="C7" s="22" t="s">
        <v>9</v>
      </c>
      <c r="D7" s="44">
        <v>5</v>
      </c>
      <c r="E7" s="37">
        <v>5</v>
      </c>
      <c r="F7" s="13">
        <v>5</v>
      </c>
      <c r="G7" s="6">
        <v>5</v>
      </c>
      <c r="H7" s="13">
        <f>SUM(D7:G7)</f>
        <v>20</v>
      </c>
      <c r="I7" s="1"/>
      <c r="J7" s="1"/>
      <c r="K7" s="1"/>
      <c r="L7" s="1"/>
      <c r="M7" s="1"/>
      <c r="N7" s="1"/>
      <c r="O7" s="1"/>
    </row>
    <row r="8" spans="1:15" ht="15.75" thickBot="1" x14ac:dyDescent="0.3">
      <c r="A8" s="1"/>
      <c r="B8" s="91"/>
      <c r="C8" s="24" t="s">
        <v>10</v>
      </c>
      <c r="D8" s="45">
        <v>4</v>
      </c>
      <c r="E8" s="38">
        <v>4</v>
      </c>
      <c r="F8" s="17">
        <v>4</v>
      </c>
      <c r="G8" s="16">
        <v>4</v>
      </c>
      <c r="H8" s="17">
        <f>SUM(D8:G8)</f>
        <v>16</v>
      </c>
      <c r="I8" s="1"/>
      <c r="J8" s="1"/>
      <c r="K8" s="1"/>
      <c r="L8" s="1"/>
      <c r="M8" s="1"/>
      <c r="N8" s="1"/>
      <c r="O8" s="1"/>
    </row>
    <row r="9" spans="1:15" ht="30.75" thickBot="1" x14ac:dyDescent="0.3">
      <c r="A9" s="1"/>
      <c r="B9" s="29" t="s">
        <v>21</v>
      </c>
      <c r="C9" s="30" t="s">
        <v>18</v>
      </c>
      <c r="D9" s="46"/>
      <c r="E9" s="39">
        <v>2</v>
      </c>
      <c r="F9" s="32">
        <v>2</v>
      </c>
      <c r="G9" s="31">
        <v>2</v>
      </c>
      <c r="H9" s="32">
        <f t="shared" ref="H9:H16" si="0">SUM(D9:G9)</f>
        <v>6</v>
      </c>
      <c r="I9" s="1"/>
      <c r="J9" s="1"/>
      <c r="K9" s="1"/>
      <c r="L9" s="1"/>
      <c r="M9" s="1"/>
      <c r="N9" s="1"/>
      <c r="O9" s="1"/>
    </row>
    <row r="10" spans="1:15" ht="15.75" thickBot="1" x14ac:dyDescent="0.3">
      <c r="A10" s="1"/>
      <c r="B10" s="20" t="s">
        <v>22</v>
      </c>
      <c r="C10" s="25" t="s">
        <v>11</v>
      </c>
      <c r="D10" s="47">
        <v>4</v>
      </c>
      <c r="E10" s="40">
        <v>4</v>
      </c>
      <c r="F10" s="19">
        <v>4</v>
      </c>
      <c r="G10" s="7">
        <v>4</v>
      </c>
      <c r="H10" s="7">
        <f t="shared" si="0"/>
        <v>16</v>
      </c>
      <c r="I10" s="1"/>
      <c r="J10" s="1"/>
      <c r="K10" s="1"/>
      <c r="L10" s="1"/>
      <c r="M10" s="1"/>
      <c r="N10" s="1"/>
      <c r="O10" s="1"/>
    </row>
    <row r="11" spans="1:15" ht="43.5" thickBot="1" x14ac:dyDescent="0.3">
      <c r="A11" s="1"/>
      <c r="B11" s="27" t="s">
        <v>43</v>
      </c>
      <c r="C11" s="26" t="s">
        <v>12</v>
      </c>
      <c r="D11" s="48">
        <v>2</v>
      </c>
      <c r="E11" s="41">
        <v>2</v>
      </c>
      <c r="F11" s="18">
        <v>2</v>
      </c>
      <c r="G11" s="10">
        <v>2</v>
      </c>
      <c r="H11" s="32">
        <f t="shared" si="0"/>
        <v>8</v>
      </c>
      <c r="I11" s="1"/>
      <c r="J11" s="1"/>
      <c r="K11" s="1"/>
      <c r="L11" s="1"/>
      <c r="M11" s="1"/>
      <c r="N11" s="1"/>
      <c r="O11" s="1"/>
    </row>
    <row r="12" spans="1:15" ht="30.75" thickBot="1" x14ac:dyDescent="0.3">
      <c r="A12" s="1"/>
      <c r="B12" s="27" t="s">
        <v>19</v>
      </c>
      <c r="C12" s="28" t="s">
        <v>19</v>
      </c>
      <c r="D12" s="48"/>
      <c r="E12" s="41"/>
      <c r="F12" s="18"/>
      <c r="G12" s="10">
        <v>1</v>
      </c>
      <c r="H12" s="7">
        <f t="shared" si="0"/>
        <v>1</v>
      </c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92" t="s">
        <v>23</v>
      </c>
      <c r="C13" s="23" t="s">
        <v>14</v>
      </c>
      <c r="D13" s="49">
        <v>1</v>
      </c>
      <c r="E13" s="42">
        <v>1</v>
      </c>
      <c r="F13" s="15">
        <v>1</v>
      </c>
      <c r="G13" s="14">
        <v>1</v>
      </c>
      <c r="H13" s="13">
        <f t="shared" si="0"/>
        <v>4</v>
      </c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91"/>
      <c r="C14" s="24" t="s">
        <v>13</v>
      </c>
      <c r="D14" s="45">
        <v>1</v>
      </c>
      <c r="E14" s="38">
        <v>1</v>
      </c>
      <c r="F14" s="17">
        <v>1</v>
      </c>
      <c r="G14" s="16">
        <v>1</v>
      </c>
      <c r="H14" s="17">
        <f t="shared" si="0"/>
        <v>4</v>
      </c>
      <c r="I14" s="1"/>
      <c r="J14" s="1"/>
      <c r="K14" s="1"/>
      <c r="L14" s="1"/>
      <c r="M14" s="1"/>
      <c r="N14" s="1"/>
      <c r="O14" s="1"/>
    </row>
    <row r="15" spans="1:15" ht="15.75" thickBot="1" x14ac:dyDescent="0.3">
      <c r="A15" s="1"/>
      <c r="B15" s="20" t="s">
        <v>15</v>
      </c>
      <c r="C15" s="25" t="s">
        <v>44</v>
      </c>
      <c r="D15" s="47">
        <v>1</v>
      </c>
      <c r="E15" s="40">
        <v>1</v>
      </c>
      <c r="F15" s="19">
        <v>1</v>
      </c>
      <c r="G15" s="7">
        <v>1</v>
      </c>
      <c r="H15" s="7">
        <f t="shared" si="0"/>
        <v>4</v>
      </c>
      <c r="I15" s="1"/>
      <c r="J15" s="1"/>
      <c r="K15" s="1"/>
      <c r="L15" s="1"/>
      <c r="M15" s="1"/>
      <c r="N15" s="1"/>
      <c r="O15" s="1"/>
    </row>
    <row r="16" spans="1:15" ht="15.75" thickBot="1" x14ac:dyDescent="0.3">
      <c r="A16" s="1"/>
      <c r="B16" s="21" t="s">
        <v>16</v>
      </c>
      <c r="C16" s="26" t="s">
        <v>16</v>
      </c>
      <c r="D16" s="48">
        <v>3</v>
      </c>
      <c r="E16" s="41">
        <v>2</v>
      </c>
      <c r="F16" s="18">
        <v>2</v>
      </c>
      <c r="G16" s="10">
        <v>2</v>
      </c>
      <c r="H16" s="33">
        <f t="shared" si="0"/>
        <v>9</v>
      </c>
      <c r="I16" s="1"/>
      <c r="J16" s="1"/>
      <c r="K16" s="1"/>
      <c r="L16" s="1"/>
      <c r="M16" s="1"/>
      <c r="N16" s="1"/>
      <c r="O16" s="1"/>
    </row>
    <row r="17" spans="1:15" ht="15.75" thickBot="1" x14ac:dyDescent="0.3">
      <c r="A17" s="1"/>
      <c r="B17" s="93" t="s">
        <v>24</v>
      </c>
      <c r="C17" s="94"/>
      <c r="D17" s="47">
        <f>SUM(D7:D16)</f>
        <v>21</v>
      </c>
      <c r="E17" s="40">
        <f t="shared" ref="E17:G17" si="1">SUM(E7:E16)</f>
        <v>22</v>
      </c>
      <c r="F17" s="7">
        <f t="shared" si="1"/>
        <v>22</v>
      </c>
      <c r="G17" s="7">
        <f t="shared" si="1"/>
        <v>23</v>
      </c>
      <c r="H17" s="7">
        <f>SUM(H7:H16)</f>
        <v>88</v>
      </c>
      <c r="I17" s="1"/>
      <c r="J17" s="1"/>
      <c r="K17" s="1"/>
      <c r="L17" s="1"/>
      <c r="M17" s="1"/>
      <c r="N17" s="1"/>
      <c r="O17" s="1"/>
    </row>
    <row r="18" spans="1:15" ht="15.75" thickBot="1" x14ac:dyDescent="0.3">
      <c r="A18" s="1"/>
      <c r="B18" s="93" t="s">
        <v>25</v>
      </c>
      <c r="C18" s="94"/>
      <c r="D18" s="47">
        <f>34*D17</f>
        <v>714</v>
      </c>
      <c r="E18" s="40">
        <f t="shared" ref="E18:G18" si="2">34*E17</f>
        <v>748</v>
      </c>
      <c r="F18" s="7">
        <f t="shared" si="2"/>
        <v>748</v>
      </c>
      <c r="G18" s="7">
        <f t="shared" si="2"/>
        <v>782</v>
      </c>
      <c r="H18" s="7">
        <f>34*H17</f>
        <v>2992</v>
      </c>
      <c r="I18" s="1"/>
      <c r="J18" s="1"/>
      <c r="K18" s="1"/>
      <c r="L18" s="1"/>
      <c r="M18" s="1"/>
      <c r="N18" s="1"/>
      <c r="O18" s="1"/>
    </row>
    <row r="19" spans="1:15" ht="20.100000000000001" customHeight="1" thickBot="1" x14ac:dyDescent="0.3">
      <c r="A19" s="1"/>
      <c r="B19" s="95" t="s">
        <v>26</v>
      </c>
      <c r="C19" s="96"/>
      <c r="D19" s="96"/>
      <c r="E19" s="96"/>
      <c r="F19" s="96"/>
      <c r="G19" s="96"/>
      <c r="H19" s="97"/>
      <c r="I19" s="1"/>
      <c r="J19" s="1"/>
      <c r="K19" s="1"/>
      <c r="L19" s="1"/>
      <c r="M19" s="1"/>
      <c r="N19" s="1"/>
      <c r="O19" s="1"/>
    </row>
    <row r="20" spans="1:15" ht="15.75" thickBot="1" x14ac:dyDescent="0.3">
      <c r="A20" s="1"/>
      <c r="B20" s="12" t="s">
        <v>22</v>
      </c>
      <c r="C20" s="11" t="s">
        <v>11</v>
      </c>
      <c r="D20" s="47">
        <v>0</v>
      </c>
      <c r="E20" s="53">
        <v>1</v>
      </c>
      <c r="F20" s="7">
        <v>1</v>
      </c>
      <c r="G20" s="8">
        <v>0</v>
      </c>
      <c r="H20" s="6">
        <f t="shared" ref="H20:H25" si="3">SUM(D20:G20)</f>
        <v>2</v>
      </c>
      <c r="I20" s="2"/>
      <c r="J20" s="1"/>
      <c r="K20" s="1"/>
      <c r="L20" s="1"/>
      <c r="M20" s="1"/>
      <c r="N20" s="1"/>
      <c r="O20" s="1"/>
    </row>
    <row r="21" spans="1:15" ht="30" customHeight="1" thickBot="1" x14ac:dyDescent="0.3">
      <c r="A21" s="1"/>
      <c r="B21" s="84" t="s">
        <v>27</v>
      </c>
      <c r="C21" s="85"/>
      <c r="D21" s="47">
        <f>SUM(D20:D20)</f>
        <v>0</v>
      </c>
      <c r="E21" s="40">
        <f>SUM(E20:E20)</f>
        <v>1</v>
      </c>
      <c r="F21" s="7">
        <f>SUM(F20:F20)</f>
        <v>1</v>
      </c>
      <c r="G21" s="7">
        <f>SUM(G20:G20)</f>
        <v>0</v>
      </c>
      <c r="H21" s="7">
        <f>SUM(H20:H20)</f>
        <v>2</v>
      </c>
      <c r="I21" s="1"/>
      <c r="J21" s="1"/>
      <c r="K21" s="1"/>
      <c r="L21" s="1"/>
      <c r="M21" s="1"/>
      <c r="N21" s="1"/>
      <c r="O21" s="1"/>
    </row>
    <row r="22" spans="1:15" ht="30" customHeight="1" thickBot="1" x14ac:dyDescent="0.3">
      <c r="A22" s="1"/>
      <c r="B22" s="84" t="s">
        <v>28</v>
      </c>
      <c r="C22" s="85"/>
      <c r="D22" s="47">
        <f>34*D21</f>
        <v>0</v>
      </c>
      <c r="E22" s="40">
        <f t="shared" ref="E22:H22" si="4">34*E21</f>
        <v>34</v>
      </c>
      <c r="F22" s="7">
        <f t="shared" si="4"/>
        <v>34</v>
      </c>
      <c r="G22" s="7">
        <f t="shared" si="4"/>
        <v>0</v>
      </c>
      <c r="H22" s="7">
        <f t="shared" si="4"/>
        <v>68</v>
      </c>
      <c r="I22" s="1"/>
      <c r="J22" s="1"/>
      <c r="K22" s="1"/>
      <c r="L22" s="1"/>
      <c r="M22" s="1"/>
      <c r="N22" s="1"/>
      <c r="O22" s="1"/>
    </row>
    <row r="23" spans="1:15" ht="30" customHeight="1" thickBot="1" x14ac:dyDescent="0.3">
      <c r="A23" s="1"/>
      <c r="B23" s="86" t="s">
        <v>31</v>
      </c>
      <c r="C23" s="87"/>
      <c r="D23" s="47">
        <f>D17+D21</f>
        <v>21</v>
      </c>
      <c r="E23" s="40">
        <f>E17+E21</f>
        <v>23</v>
      </c>
      <c r="F23" s="7">
        <f>F17+F21</f>
        <v>23</v>
      </c>
      <c r="G23" s="7">
        <f>G17+G21</f>
        <v>23</v>
      </c>
      <c r="H23" s="7">
        <f>H17+H21</f>
        <v>90</v>
      </c>
      <c r="I23" s="1"/>
      <c r="J23" s="1"/>
      <c r="K23" s="1"/>
      <c r="L23" s="1"/>
      <c r="M23" s="1"/>
      <c r="N23" s="1"/>
      <c r="O23" s="1"/>
    </row>
    <row r="24" spans="1:15" ht="29.45" customHeight="1" thickBot="1" x14ac:dyDescent="0.3">
      <c r="A24" s="1"/>
      <c r="B24" s="86" t="s">
        <v>32</v>
      </c>
      <c r="C24" s="87"/>
      <c r="D24" s="47">
        <f>34*D23</f>
        <v>714</v>
      </c>
      <c r="E24" s="40">
        <f t="shared" ref="E24:H24" si="5">34*E23</f>
        <v>782</v>
      </c>
      <c r="F24" s="7">
        <f t="shared" si="5"/>
        <v>782</v>
      </c>
      <c r="G24" s="7">
        <f t="shared" si="5"/>
        <v>782</v>
      </c>
      <c r="H24" s="7">
        <f t="shared" si="5"/>
        <v>3060</v>
      </c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88" t="s">
        <v>29</v>
      </c>
      <c r="C25" s="89"/>
      <c r="D25" s="47">
        <v>33</v>
      </c>
      <c r="E25" s="54">
        <v>34</v>
      </c>
      <c r="F25" s="10">
        <v>34</v>
      </c>
      <c r="G25" s="9">
        <v>34</v>
      </c>
      <c r="H25" s="31">
        <f t="shared" si="3"/>
        <v>135</v>
      </c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34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</sheetData>
  <mergeCells count="16">
    <mergeCell ref="B6:H6"/>
    <mergeCell ref="B2:H2"/>
    <mergeCell ref="B4:B5"/>
    <mergeCell ref="C4:C5"/>
    <mergeCell ref="D4:G4"/>
    <mergeCell ref="H4:H5"/>
    <mergeCell ref="B7:B8"/>
    <mergeCell ref="B13:B14"/>
    <mergeCell ref="B17:C17"/>
    <mergeCell ref="B18:C18"/>
    <mergeCell ref="B19:H19"/>
    <mergeCell ref="B21:C21"/>
    <mergeCell ref="B22:C22"/>
    <mergeCell ref="B23:C23"/>
    <mergeCell ref="B24:C24"/>
    <mergeCell ref="B25:C25"/>
  </mergeCells>
  <pageMargins left="0.27559055118110237" right="7.874015748031496E-2" top="0.35433070866141736" bottom="0.35433070866141736" header="0.31496062992125984" footer="0.31496062992125984"/>
  <pageSetup paperSize="9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4"/>
  <sheetViews>
    <sheetView zoomScale="85" zoomScaleNormal="85" workbookViewId="0">
      <selection activeCell="O14" sqref="O14"/>
    </sheetView>
  </sheetViews>
  <sheetFormatPr defaultRowHeight="15" x14ac:dyDescent="0.25"/>
  <cols>
    <col min="2" max="2" width="27.7109375" customWidth="1"/>
    <col min="3" max="3" width="25.85546875" customWidth="1"/>
    <col min="4" max="4" width="9.85546875" customWidth="1"/>
    <col min="5" max="7" width="9.42578125" customWidth="1"/>
    <col min="8" max="8" width="11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1" customHeight="1" x14ac:dyDescent="0.25">
      <c r="A2" s="1"/>
      <c r="B2" s="101" t="s">
        <v>33</v>
      </c>
      <c r="C2" s="102"/>
      <c r="D2" s="102"/>
      <c r="E2" s="102"/>
      <c r="F2" s="102"/>
      <c r="G2" s="102"/>
      <c r="H2" s="102"/>
      <c r="I2" s="1"/>
      <c r="J2" s="1"/>
      <c r="K2" s="1"/>
      <c r="L2" s="1"/>
      <c r="M2" s="1"/>
      <c r="N2" s="1"/>
      <c r="O2" s="1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100000000000001" customHeight="1" thickBot="1" x14ac:dyDescent="0.3">
      <c r="A4" s="1"/>
      <c r="B4" s="103" t="s">
        <v>0</v>
      </c>
      <c r="C4" s="105" t="s">
        <v>1</v>
      </c>
      <c r="D4" s="107" t="s">
        <v>7</v>
      </c>
      <c r="E4" s="108"/>
      <c r="F4" s="108"/>
      <c r="G4" s="109"/>
      <c r="H4" s="110" t="s">
        <v>8</v>
      </c>
      <c r="I4" s="1"/>
      <c r="J4" s="1"/>
      <c r="K4" s="1"/>
      <c r="L4" s="1"/>
      <c r="M4" s="1"/>
      <c r="N4" s="1"/>
      <c r="O4" s="1"/>
    </row>
    <row r="5" spans="1:15" ht="45.75" thickBot="1" x14ac:dyDescent="0.3">
      <c r="A5" s="1"/>
      <c r="B5" s="104"/>
      <c r="C5" s="106"/>
      <c r="D5" s="36" t="s">
        <v>39</v>
      </c>
      <c r="E5" s="43" t="s">
        <v>40</v>
      </c>
      <c r="F5" s="4" t="s">
        <v>41</v>
      </c>
      <c r="G5" s="3" t="s">
        <v>42</v>
      </c>
      <c r="H5" s="111"/>
      <c r="I5" s="1"/>
      <c r="J5" s="1"/>
      <c r="K5" s="1"/>
      <c r="L5" s="1"/>
      <c r="M5" s="1"/>
      <c r="N5" s="1"/>
      <c r="O5" s="1"/>
    </row>
    <row r="6" spans="1:15" ht="20.100000000000001" customHeight="1" thickBot="1" x14ac:dyDescent="0.3">
      <c r="A6" s="1"/>
      <c r="B6" s="98" t="s">
        <v>17</v>
      </c>
      <c r="C6" s="99"/>
      <c r="D6" s="99"/>
      <c r="E6" s="99"/>
      <c r="F6" s="99"/>
      <c r="G6" s="99"/>
      <c r="H6" s="100"/>
      <c r="I6" s="1"/>
      <c r="J6" s="1"/>
      <c r="K6" s="1"/>
      <c r="L6" s="1"/>
      <c r="M6" s="1"/>
      <c r="N6" s="1"/>
      <c r="O6" s="1"/>
    </row>
    <row r="7" spans="1:15" x14ac:dyDescent="0.25">
      <c r="A7" s="1"/>
      <c r="B7" s="90" t="s">
        <v>20</v>
      </c>
      <c r="C7" s="22" t="s">
        <v>9</v>
      </c>
      <c r="D7" s="37">
        <v>5</v>
      </c>
      <c r="E7" s="44">
        <v>5</v>
      </c>
      <c r="F7" s="13">
        <v>5</v>
      </c>
      <c r="G7" s="6">
        <v>5</v>
      </c>
      <c r="H7" s="13">
        <f>SUM(D7:G7)</f>
        <v>20</v>
      </c>
      <c r="I7" s="1"/>
      <c r="J7" s="1"/>
      <c r="K7" s="1"/>
      <c r="L7" s="1"/>
      <c r="M7" s="1"/>
      <c r="N7" s="1"/>
      <c r="O7" s="1"/>
    </row>
    <row r="8" spans="1:15" ht="15.75" thickBot="1" x14ac:dyDescent="0.3">
      <c r="A8" s="1"/>
      <c r="B8" s="91"/>
      <c r="C8" s="24" t="s">
        <v>10</v>
      </c>
      <c r="D8" s="38">
        <v>4</v>
      </c>
      <c r="E8" s="45">
        <v>4</v>
      </c>
      <c r="F8" s="17">
        <v>4</v>
      </c>
      <c r="G8" s="16">
        <v>4</v>
      </c>
      <c r="H8" s="17">
        <f>SUM(D8:G8)</f>
        <v>16</v>
      </c>
      <c r="I8" s="1"/>
      <c r="J8" s="1"/>
      <c r="K8" s="1"/>
      <c r="L8" s="1"/>
      <c r="M8" s="1"/>
      <c r="N8" s="1"/>
      <c r="O8" s="1"/>
    </row>
    <row r="9" spans="1:15" ht="30.75" thickBot="1" x14ac:dyDescent="0.3">
      <c r="A9" s="1"/>
      <c r="B9" s="29" t="s">
        <v>21</v>
      </c>
      <c r="C9" s="30" t="s">
        <v>18</v>
      </c>
      <c r="D9" s="39"/>
      <c r="E9" s="46">
        <v>2</v>
      </c>
      <c r="F9" s="32">
        <v>2</v>
      </c>
      <c r="G9" s="31">
        <v>2</v>
      </c>
      <c r="H9" s="32">
        <f t="shared" ref="H9:H16" si="0">SUM(D9:G9)</f>
        <v>6</v>
      </c>
      <c r="I9" s="1"/>
      <c r="J9" s="1"/>
      <c r="K9" s="1"/>
      <c r="L9" s="1"/>
      <c r="M9" s="1"/>
      <c r="N9" s="1"/>
      <c r="O9" s="1"/>
    </row>
    <row r="10" spans="1:15" ht="15.75" thickBot="1" x14ac:dyDescent="0.3">
      <c r="A10" s="1"/>
      <c r="B10" s="20" t="s">
        <v>22</v>
      </c>
      <c r="C10" s="25" t="s">
        <v>11</v>
      </c>
      <c r="D10" s="40">
        <v>4</v>
      </c>
      <c r="E10" s="47">
        <v>4</v>
      </c>
      <c r="F10" s="19">
        <v>4</v>
      </c>
      <c r="G10" s="7">
        <v>4</v>
      </c>
      <c r="H10" s="7">
        <f t="shared" si="0"/>
        <v>16</v>
      </c>
      <c r="I10" s="1"/>
      <c r="J10" s="1"/>
      <c r="K10" s="1"/>
      <c r="L10" s="1"/>
      <c r="M10" s="1"/>
      <c r="N10" s="1"/>
      <c r="O10" s="1"/>
    </row>
    <row r="11" spans="1:15" ht="43.5" thickBot="1" x14ac:dyDescent="0.3">
      <c r="A11" s="1"/>
      <c r="B11" s="27" t="s">
        <v>43</v>
      </c>
      <c r="C11" s="26" t="s">
        <v>12</v>
      </c>
      <c r="D11" s="41">
        <v>2</v>
      </c>
      <c r="E11" s="48">
        <v>2</v>
      </c>
      <c r="F11" s="18">
        <v>2</v>
      </c>
      <c r="G11" s="10">
        <v>2</v>
      </c>
      <c r="H11" s="32">
        <f t="shared" si="0"/>
        <v>8</v>
      </c>
      <c r="I11" s="1"/>
      <c r="J11" s="1"/>
      <c r="K11" s="1"/>
      <c r="L11" s="1"/>
      <c r="M11" s="1"/>
      <c r="N11" s="1"/>
      <c r="O11" s="1"/>
    </row>
    <row r="12" spans="1:15" ht="30.75" thickBot="1" x14ac:dyDescent="0.3">
      <c r="A12" s="1"/>
      <c r="B12" s="27" t="s">
        <v>19</v>
      </c>
      <c r="C12" s="28" t="s">
        <v>19</v>
      </c>
      <c r="D12" s="41"/>
      <c r="E12" s="48"/>
      <c r="F12" s="18"/>
      <c r="G12" s="10">
        <v>1</v>
      </c>
      <c r="H12" s="7">
        <f t="shared" si="0"/>
        <v>1</v>
      </c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92" t="s">
        <v>23</v>
      </c>
      <c r="C13" s="23" t="s">
        <v>14</v>
      </c>
      <c r="D13" s="42">
        <v>1</v>
      </c>
      <c r="E13" s="49">
        <v>1</v>
      </c>
      <c r="F13" s="15">
        <v>1</v>
      </c>
      <c r="G13" s="14">
        <v>1</v>
      </c>
      <c r="H13" s="13">
        <f t="shared" si="0"/>
        <v>4</v>
      </c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91"/>
      <c r="C14" s="24" t="s">
        <v>13</v>
      </c>
      <c r="D14" s="38">
        <v>1</v>
      </c>
      <c r="E14" s="45">
        <v>1</v>
      </c>
      <c r="F14" s="17">
        <v>1</v>
      </c>
      <c r="G14" s="16">
        <v>1</v>
      </c>
      <c r="H14" s="17">
        <f t="shared" si="0"/>
        <v>4</v>
      </c>
      <c r="I14" s="1"/>
      <c r="J14" s="1"/>
      <c r="K14" s="1"/>
      <c r="L14" s="1"/>
      <c r="M14" s="1"/>
      <c r="N14" s="1"/>
      <c r="O14" s="1"/>
    </row>
    <row r="15" spans="1:15" ht="15.75" thickBot="1" x14ac:dyDescent="0.3">
      <c r="A15" s="1"/>
      <c r="B15" s="20" t="s">
        <v>15</v>
      </c>
      <c r="C15" s="25" t="s">
        <v>44</v>
      </c>
      <c r="D15" s="40">
        <v>1</v>
      </c>
      <c r="E15" s="47">
        <v>1</v>
      </c>
      <c r="F15" s="19">
        <v>1</v>
      </c>
      <c r="G15" s="7">
        <v>1</v>
      </c>
      <c r="H15" s="7">
        <f t="shared" si="0"/>
        <v>4</v>
      </c>
      <c r="I15" s="1"/>
      <c r="J15" s="1"/>
      <c r="K15" s="1"/>
      <c r="L15" s="1"/>
      <c r="M15" s="1"/>
      <c r="N15" s="1"/>
      <c r="O15" s="1"/>
    </row>
    <row r="16" spans="1:15" ht="15.75" thickBot="1" x14ac:dyDescent="0.3">
      <c r="A16" s="1"/>
      <c r="B16" s="21" t="s">
        <v>16</v>
      </c>
      <c r="C16" s="26" t="s">
        <v>16</v>
      </c>
      <c r="D16" s="41">
        <v>2</v>
      </c>
      <c r="E16" s="48">
        <v>2</v>
      </c>
      <c r="F16" s="18">
        <v>2</v>
      </c>
      <c r="G16" s="10">
        <v>2</v>
      </c>
      <c r="H16" s="33">
        <f t="shared" si="0"/>
        <v>8</v>
      </c>
      <c r="I16" s="1"/>
      <c r="J16" s="1"/>
      <c r="K16" s="1"/>
      <c r="L16" s="1"/>
      <c r="M16" s="1"/>
      <c r="N16" s="1"/>
      <c r="O16" s="1"/>
    </row>
    <row r="17" spans="1:15" ht="15.75" thickBot="1" x14ac:dyDescent="0.3">
      <c r="A17" s="1"/>
      <c r="B17" s="93" t="s">
        <v>24</v>
      </c>
      <c r="C17" s="94"/>
      <c r="D17" s="40">
        <f>SUM(D7:D16)</f>
        <v>20</v>
      </c>
      <c r="E17" s="47">
        <f t="shared" ref="E17:G17" si="1">SUM(E7:E16)</f>
        <v>22</v>
      </c>
      <c r="F17" s="7">
        <f t="shared" si="1"/>
        <v>22</v>
      </c>
      <c r="G17" s="7">
        <f t="shared" si="1"/>
        <v>23</v>
      </c>
      <c r="H17" s="7">
        <f>SUM(H7:H16)</f>
        <v>87</v>
      </c>
      <c r="I17" s="1"/>
      <c r="J17" s="1"/>
      <c r="K17" s="1"/>
      <c r="L17" s="1"/>
      <c r="M17" s="1"/>
      <c r="N17" s="1"/>
      <c r="O17" s="1"/>
    </row>
    <row r="18" spans="1:15" ht="15.75" thickBot="1" x14ac:dyDescent="0.3">
      <c r="A18" s="1"/>
      <c r="B18" s="93" t="s">
        <v>25</v>
      </c>
      <c r="C18" s="94"/>
      <c r="D18" s="40">
        <f>34*D17</f>
        <v>680</v>
      </c>
      <c r="E18" s="47">
        <f t="shared" ref="E18:G18" si="2">34*E17</f>
        <v>748</v>
      </c>
      <c r="F18" s="7">
        <f t="shared" si="2"/>
        <v>748</v>
      </c>
      <c r="G18" s="7">
        <f t="shared" si="2"/>
        <v>782</v>
      </c>
      <c r="H18" s="7">
        <f>34*H17</f>
        <v>2958</v>
      </c>
      <c r="I18" s="1"/>
      <c r="J18" s="1"/>
      <c r="K18" s="1"/>
      <c r="L18" s="1"/>
      <c r="M18" s="1"/>
      <c r="N18" s="1"/>
      <c r="O18" s="1"/>
    </row>
    <row r="19" spans="1:15" ht="20.100000000000001" customHeight="1" thickBot="1" x14ac:dyDescent="0.3">
      <c r="A19" s="1"/>
      <c r="B19" s="95" t="s">
        <v>26</v>
      </c>
      <c r="C19" s="96"/>
      <c r="D19" s="96"/>
      <c r="E19" s="96"/>
      <c r="F19" s="96"/>
      <c r="G19" s="96"/>
      <c r="H19" s="97"/>
      <c r="I19" s="1"/>
      <c r="J19" s="1"/>
      <c r="K19" s="1"/>
      <c r="L19" s="1"/>
      <c r="M19" s="1"/>
      <c r="N19" s="1"/>
      <c r="O19" s="1"/>
    </row>
    <row r="20" spans="1:15" ht="15.75" thickBot="1" x14ac:dyDescent="0.3">
      <c r="A20" s="1"/>
      <c r="B20" s="12" t="s">
        <v>22</v>
      </c>
      <c r="C20" s="11" t="s">
        <v>11</v>
      </c>
      <c r="D20" s="40">
        <v>1</v>
      </c>
      <c r="E20" s="50">
        <v>1</v>
      </c>
      <c r="F20" s="7">
        <v>1</v>
      </c>
      <c r="G20" s="8">
        <v>0</v>
      </c>
      <c r="H20" s="6">
        <f t="shared" ref="H20:H25" si="3">SUM(D20:G20)</f>
        <v>3</v>
      </c>
      <c r="I20" s="2"/>
      <c r="J20" s="1"/>
      <c r="K20" s="1"/>
      <c r="L20" s="1"/>
      <c r="M20" s="1"/>
      <c r="N20" s="1"/>
      <c r="O20" s="1"/>
    </row>
    <row r="21" spans="1:15" ht="30" customHeight="1" thickBot="1" x14ac:dyDescent="0.3">
      <c r="A21" s="1"/>
      <c r="B21" s="84" t="s">
        <v>27</v>
      </c>
      <c r="C21" s="85"/>
      <c r="D21" s="40">
        <f>SUM(D20:D20)</f>
        <v>1</v>
      </c>
      <c r="E21" s="47">
        <f>SUM(E20:E20)</f>
        <v>1</v>
      </c>
      <c r="F21" s="7">
        <f>SUM(F20:F20)</f>
        <v>1</v>
      </c>
      <c r="G21" s="7">
        <f>SUM(G20:G20)</f>
        <v>0</v>
      </c>
      <c r="H21" s="7">
        <f>SUM(H20:H20)</f>
        <v>3</v>
      </c>
      <c r="I21" s="1"/>
      <c r="J21" s="1"/>
      <c r="K21" s="1"/>
      <c r="L21" s="1"/>
      <c r="M21" s="1"/>
      <c r="N21" s="1"/>
      <c r="O21" s="1"/>
    </row>
    <row r="22" spans="1:15" ht="30" customHeight="1" thickBot="1" x14ac:dyDescent="0.3">
      <c r="A22" s="1"/>
      <c r="B22" s="84" t="s">
        <v>28</v>
      </c>
      <c r="C22" s="85"/>
      <c r="D22" s="40">
        <f>34*D21</f>
        <v>34</v>
      </c>
      <c r="E22" s="47">
        <f t="shared" ref="E22:H22" si="4">34*E21</f>
        <v>34</v>
      </c>
      <c r="F22" s="7">
        <f t="shared" si="4"/>
        <v>34</v>
      </c>
      <c r="G22" s="7">
        <f t="shared" si="4"/>
        <v>0</v>
      </c>
      <c r="H22" s="7">
        <f t="shared" si="4"/>
        <v>102</v>
      </c>
      <c r="I22" s="1"/>
      <c r="J22" s="1"/>
      <c r="K22" s="1"/>
      <c r="L22" s="1"/>
      <c r="M22" s="1"/>
      <c r="N22" s="1"/>
      <c r="O22" s="1"/>
    </row>
    <row r="23" spans="1:15" ht="30" customHeight="1" thickBot="1" x14ac:dyDescent="0.3">
      <c r="A23" s="1"/>
      <c r="B23" s="86" t="s">
        <v>31</v>
      </c>
      <c r="C23" s="87"/>
      <c r="D23" s="40">
        <f>D17+D21</f>
        <v>21</v>
      </c>
      <c r="E23" s="47">
        <f>E17+E21</f>
        <v>23</v>
      </c>
      <c r="F23" s="7">
        <f>F17+F21</f>
        <v>23</v>
      </c>
      <c r="G23" s="7">
        <f>G17+G21</f>
        <v>23</v>
      </c>
      <c r="H23" s="7">
        <f>H17+H21</f>
        <v>90</v>
      </c>
      <c r="I23" s="1"/>
      <c r="J23" s="1"/>
      <c r="K23" s="1"/>
      <c r="L23" s="1"/>
      <c r="M23" s="1"/>
      <c r="N23" s="1"/>
      <c r="O23" s="1"/>
    </row>
    <row r="24" spans="1:15" ht="29.45" customHeight="1" thickBot="1" x14ac:dyDescent="0.3">
      <c r="A24" s="1"/>
      <c r="B24" s="86" t="s">
        <v>32</v>
      </c>
      <c r="C24" s="87"/>
      <c r="D24" s="40">
        <f>34*D23</f>
        <v>714</v>
      </c>
      <c r="E24" s="47">
        <f t="shared" ref="E24:H24" si="5">34*E23</f>
        <v>782</v>
      </c>
      <c r="F24" s="7">
        <f t="shared" si="5"/>
        <v>782</v>
      </c>
      <c r="G24" s="7">
        <f t="shared" si="5"/>
        <v>782</v>
      </c>
      <c r="H24" s="7">
        <f t="shared" si="5"/>
        <v>3060</v>
      </c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88" t="s">
        <v>29</v>
      </c>
      <c r="C25" s="89"/>
      <c r="D25" s="40">
        <v>33</v>
      </c>
      <c r="E25" s="51">
        <v>34</v>
      </c>
      <c r="F25" s="10">
        <v>34</v>
      </c>
      <c r="G25" s="9">
        <v>34</v>
      </c>
      <c r="H25" s="31">
        <f t="shared" si="3"/>
        <v>135</v>
      </c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34"/>
      <c r="I26" s="1"/>
      <c r="J26" s="1"/>
      <c r="K26" s="1"/>
      <c r="L26" s="1"/>
      <c r="M26" s="1"/>
      <c r="N26" s="1"/>
      <c r="O26" s="1"/>
    </row>
    <row r="27" spans="1:15" ht="15.75" thickBot="1" x14ac:dyDescent="0.3">
      <c r="A27" s="1"/>
      <c r="B27" s="1"/>
      <c r="C27" s="1"/>
      <c r="D27" s="1"/>
      <c r="E27" s="1"/>
      <c r="F27" s="1"/>
      <c r="G27" s="1"/>
      <c r="H27" s="35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</sheetData>
  <mergeCells count="16">
    <mergeCell ref="B6:H6"/>
    <mergeCell ref="B2:H2"/>
    <mergeCell ref="B4:B5"/>
    <mergeCell ref="C4:C5"/>
    <mergeCell ref="D4:G4"/>
    <mergeCell ref="H4:H5"/>
    <mergeCell ref="B7:B8"/>
    <mergeCell ref="B13:B14"/>
    <mergeCell ref="B17:C17"/>
    <mergeCell ref="B18:C18"/>
    <mergeCell ref="B19:H19"/>
    <mergeCell ref="B21:C21"/>
    <mergeCell ref="B22:C22"/>
    <mergeCell ref="B23:C23"/>
    <mergeCell ref="B24:C24"/>
    <mergeCell ref="B25:C25"/>
  </mergeCells>
  <pageMargins left="0.27559055118110237" right="7.874015748031496E-2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4"/>
  <sheetViews>
    <sheetView tabSelected="1" topLeftCell="A2" zoomScale="80" zoomScaleNormal="80" workbookViewId="0">
      <selection activeCell="B25" sqref="B25:C25"/>
    </sheetView>
  </sheetViews>
  <sheetFormatPr defaultRowHeight="15" x14ac:dyDescent="0.25"/>
  <cols>
    <col min="2" max="2" width="27.7109375" customWidth="1"/>
    <col min="3" max="3" width="25.85546875" customWidth="1"/>
    <col min="4" max="4" width="10.5703125" customWidth="1"/>
    <col min="5" max="5" width="10.28515625" customWidth="1"/>
    <col min="6" max="7" width="10.140625" customWidth="1"/>
    <col min="8" max="8" width="11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1" customHeight="1" x14ac:dyDescent="0.25">
      <c r="A2" s="1"/>
      <c r="B2" s="101" t="s">
        <v>37</v>
      </c>
      <c r="C2" s="102"/>
      <c r="D2" s="102"/>
      <c r="E2" s="102"/>
      <c r="F2" s="102"/>
      <c r="G2" s="102"/>
      <c r="H2" s="102"/>
      <c r="I2" s="1"/>
      <c r="J2" s="1"/>
      <c r="K2" s="1"/>
      <c r="L2" s="1"/>
      <c r="M2" s="1"/>
      <c r="N2" s="1"/>
      <c r="O2" s="1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100000000000001" customHeight="1" thickBot="1" x14ac:dyDescent="0.3">
      <c r="A4" s="1"/>
      <c r="B4" s="103" t="s">
        <v>0</v>
      </c>
      <c r="C4" s="105" t="s">
        <v>1</v>
      </c>
      <c r="D4" s="107" t="s">
        <v>7</v>
      </c>
      <c r="E4" s="108"/>
      <c r="F4" s="108"/>
      <c r="G4" s="109"/>
      <c r="H4" s="110" t="s">
        <v>8</v>
      </c>
      <c r="I4" s="1"/>
      <c r="J4" s="1"/>
      <c r="K4" s="1"/>
      <c r="L4" s="1"/>
      <c r="M4" s="1"/>
      <c r="N4" s="1"/>
      <c r="O4" s="1"/>
    </row>
    <row r="5" spans="1:15" ht="30.75" thickBot="1" x14ac:dyDescent="0.3">
      <c r="A5" s="1"/>
      <c r="B5" s="104"/>
      <c r="C5" s="106"/>
      <c r="D5" s="5" t="s">
        <v>2</v>
      </c>
      <c r="E5" s="52" t="s">
        <v>4</v>
      </c>
      <c r="F5" s="77" t="s">
        <v>5</v>
      </c>
      <c r="G5" s="3" t="s">
        <v>6</v>
      </c>
      <c r="H5" s="111"/>
      <c r="I5" s="1"/>
      <c r="J5" s="1"/>
      <c r="K5" s="1"/>
      <c r="L5" s="1"/>
      <c r="M5" s="1"/>
      <c r="N5" s="1"/>
      <c r="O5" s="1"/>
    </row>
    <row r="6" spans="1:15" ht="20.100000000000001" customHeight="1" thickBot="1" x14ac:dyDescent="0.3">
      <c r="A6" s="1"/>
      <c r="B6" s="98" t="s">
        <v>17</v>
      </c>
      <c r="C6" s="99"/>
      <c r="D6" s="99"/>
      <c r="E6" s="99"/>
      <c r="F6" s="99"/>
      <c r="G6" s="99"/>
      <c r="H6" s="100"/>
      <c r="I6" s="1"/>
      <c r="J6" s="1"/>
      <c r="K6" s="1"/>
      <c r="L6" s="1"/>
      <c r="M6" s="1"/>
      <c r="N6" s="1"/>
      <c r="O6" s="1"/>
    </row>
    <row r="7" spans="1:15" x14ac:dyDescent="0.25">
      <c r="A7" s="1"/>
      <c r="B7" s="90" t="s">
        <v>20</v>
      </c>
      <c r="C7" s="22" t="s">
        <v>9</v>
      </c>
      <c r="D7" s="6">
        <v>5</v>
      </c>
      <c r="E7" s="37">
        <v>5</v>
      </c>
      <c r="F7" s="78">
        <v>5</v>
      </c>
      <c r="G7" s="6">
        <v>5</v>
      </c>
      <c r="H7" s="13">
        <f>SUM(D7:G7)</f>
        <v>20</v>
      </c>
      <c r="I7" s="1"/>
      <c r="J7" s="1"/>
      <c r="K7" s="1"/>
      <c r="L7" s="1"/>
      <c r="M7" s="1"/>
      <c r="N7" s="1"/>
      <c r="O7" s="1"/>
    </row>
    <row r="8" spans="1:15" ht="15.75" thickBot="1" x14ac:dyDescent="0.3">
      <c r="A8" s="1"/>
      <c r="B8" s="91"/>
      <c r="C8" s="24" t="s">
        <v>10</v>
      </c>
      <c r="D8" s="16">
        <v>4</v>
      </c>
      <c r="E8" s="38">
        <v>4</v>
      </c>
      <c r="F8" s="79">
        <v>4</v>
      </c>
      <c r="G8" s="16">
        <v>4</v>
      </c>
      <c r="H8" s="17">
        <f>SUM(D8:G8)</f>
        <v>16</v>
      </c>
      <c r="I8" s="1"/>
      <c r="J8" s="1"/>
      <c r="K8" s="1"/>
      <c r="L8" s="1"/>
      <c r="M8" s="1"/>
      <c r="N8" s="1"/>
      <c r="O8" s="1"/>
    </row>
    <row r="9" spans="1:15" ht="30.75" thickBot="1" x14ac:dyDescent="0.3">
      <c r="A9" s="1"/>
      <c r="B9" s="29" t="s">
        <v>21</v>
      </c>
      <c r="C9" s="30" t="s">
        <v>18</v>
      </c>
      <c r="D9" s="31"/>
      <c r="E9" s="39">
        <v>2</v>
      </c>
      <c r="F9" s="80">
        <v>2</v>
      </c>
      <c r="G9" s="31">
        <v>2</v>
      </c>
      <c r="H9" s="32">
        <f t="shared" ref="H9:H16" si="0">SUM(D9:G9)</f>
        <v>6</v>
      </c>
      <c r="I9" s="1"/>
      <c r="J9" s="1"/>
      <c r="K9" s="1"/>
      <c r="L9" s="1"/>
      <c r="M9" s="1"/>
      <c r="N9" s="1"/>
      <c r="O9" s="1"/>
    </row>
    <row r="10" spans="1:15" ht="15.75" thickBot="1" x14ac:dyDescent="0.3">
      <c r="A10" s="1"/>
      <c r="B10" s="20" t="s">
        <v>22</v>
      </c>
      <c r="C10" s="25" t="s">
        <v>11</v>
      </c>
      <c r="D10" s="7">
        <v>4</v>
      </c>
      <c r="E10" s="40">
        <v>4</v>
      </c>
      <c r="F10" s="81">
        <v>4</v>
      </c>
      <c r="G10" s="7">
        <v>4</v>
      </c>
      <c r="H10" s="7">
        <f t="shared" si="0"/>
        <v>16</v>
      </c>
      <c r="I10" s="1"/>
      <c r="J10" s="1"/>
      <c r="K10" s="1"/>
      <c r="L10" s="1"/>
      <c r="M10" s="1"/>
      <c r="N10" s="1"/>
      <c r="O10" s="1"/>
    </row>
    <row r="11" spans="1:15" ht="43.5" thickBot="1" x14ac:dyDescent="0.3">
      <c r="A11" s="1"/>
      <c r="B11" s="27" t="s">
        <v>43</v>
      </c>
      <c r="C11" s="26" t="s">
        <v>12</v>
      </c>
      <c r="D11" s="10">
        <v>2</v>
      </c>
      <c r="E11" s="41">
        <v>2</v>
      </c>
      <c r="F11" s="82">
        <v>2</v>
      </c>
      <c r="G11" s="10">
        <v>2</v>
      </c>
      <c r="H11" s="32">
        <f t="shared" si="0"/>
        <v>8</v>
      </c>
      <c r="I11" s="1"/>
      <c r="J11" s="1"/>
      <c r="K11" s="1"/>
      <c r="L11" s="1"/>
      <c r="M11" s="1"/>
      <c r="N11" s="1"/>
      <c r="O11" s="1"/>
    </row>
    <row r="12" spans="1:15" ht="30.75" thickBot="1" x14ac:dyDescent="0.3">
      <c r="A12" s="1"/>
      <c r="B12" s="27" t="s">
        <v>19</v>
      </c>
      <c r="C12" s="28" t="s">
        <v>19</v>
      </c>
      <c r="D12" s="10"/>
      <c r="E12" s="41"/>
      <c r="F12" s="82"/>
      <c r="G12" s="10">
        <v>1</v>
      </c>
      <c r="H12" s="7">
        <f t="shared" si="0"/>
        <v>1</v>
      </c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92" t="s">
        <v>23</v>
      </c>
      <c r="C13" s="23" t="s">
        <v>14</v>
      </c>
      <c r="D13" s="14">
        <v>1</v>
      </c>
      <c r="E13" s="42">
        <v>1</v>
      </c>
      <c r="F13" s="83">
        <v>1</v>
      </c>
      <c r="G13" s="14">
        <v>1</v>
      </c>
      <c r="H13" s="13">
        <f t="shared" si="0"/>
        <v>4</v>
      </c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91"/>
      <c r="C14" s="24" t="s">
        <v>13</v>
      </c>
      <c r="D14" s="16">
        <v>1</v>
      </c>
      <c r="E14" s="38">
        <v>1</v>
      </c>
      <c r="F14" s="79">
        <v>1</v>
      </c>
      <c r="G14" s="16">
        <v>1</v>
      </c>
      <c r="H14" s="17">
        <f t="shared" si="0"/>
        <v>4</v>
      </c>
      <c r="I14" s="1"/>
      <c r="J14" s="1"/>
      <c r="K14" s="1"/>
      <c r="L14" s="1"/>
      <c r="M14" s="1"/>
      <c r="N14" s="1"/>
      <c r="O14" s="1"/>
    </row>
    <row r="15" spans="1:15" ht="15.75" thickBot="1" x14ac:dyDescent="0.3">
      <c r="A15" s="1"/>
      <c r="B15" s="20" t="s">
        <v>15</v>
      </c>
      <c r="C15" s="25" t="s">
        <v>44</v>
      </c>
      <c r="D15" s="7">
        <v>1</v>
      </c>
      <c r="E15" s="40">
        <v>1</v>
      </c>
      <c r="F15" s="81">
        <v>1</v>
      </c>
      <c r="G15" s="7">
        <v>1</v>
      </c>
      <c r="H15" s="7">
        <f t="shared" si="0"/>
        <v>4</v>
      </c>
      <c r="I15" s="1"/>
      <c r="J15" s="1"/>
      <c r="K15" s="1"/>
      <c r="L15" s="1"/>
      <c r="M15" s="1"/>
      <c r="N15" s="1"/>
      <c r="O15" s="1"/>
    </row>
    <row r="16" spans="1:15" ht="15.75" thickBot="1" x14ac:dyDescent="0.3">
      <c r="A16" s="1"/>
      <c r="B16" s="21" t="s">
        <v>16</v>
      </c>
      <c r="C16" s="26" t="s">
        <v>16</v>
      </c>
      <c r="D16" s="10">
        <v>2</v>
      </c>
      <c r="E16" s="41">
        <v>2</v>
      </c>
      <c r="F16" s="82">
        <v>2</v>
      </c>
      <c r="G16" s="10">
        <v>2</v>
      </c>
      <c r="H16" s="33">
        <f t="shared" si="0"/>
        <v>8</v>
      </c>
      <c r="I16" s="1"/>
      <c r="J16" s="1"/>
      <c r="K16" s="1"/>
      <c r="L16" s="1"/>
      <c r="M16" s="1"/>
      <c r="N16" s="1"/>
      <c r="O16" s="1"/>
    </row>
    <row r="17" spans="1:15" ht="15.75" thickBot="1" x14ac:dyDescent="0.3">
      <c r="A17" s="1"/>
      <c r="B17" s="93" t="s">
        <v>24</v>
      </c>
      <c r="C17" s="94"/>
      <c r="D17" s="7">
        <f>SUM(D7:D16)</f>
        <v>20</v>
      </c>
      <c r="E17" s="40">
        <f t="shared" ref="E17:G17" si="1">SUM(E7:E16)</f>
        <v>22</v>
      </c>
      <c r="F17" s="47">
        <f t="shared" si="1"/>
        <v>22</v>
      </c>
      <c r="G17" s="7">
        <f t="shared" si="1"/>
        <v>23</v>
      </c>
      <c r="H17" s="7">
        <f>SUM(H7:H16)</f>
        <v>87</v>
      </c>
      <c r="I17" s="1"/>
      <c r="J17" s="1"/>
      <c r="K17" s="1"/>
      <c r="L17" s="1"/>
      <c r="M17" s="1"/>
      <c r="N17" s="1"/>
      <c r="O17" s="1"/>
    </row>
    <row r="18" spans="1:15" ht="15.75" thickBot="1" x14ac:dyDescent="0.3">
      <c r="A18" s="1"/>
      <c r="B18" s="93" t="s">
        <v>25</v>
      </c>
      <c r="C18" s="94"/>
      <c r="D18" s="7">
        <f>34*D17</f>
        <v>680</v>
      </c>
      <c r="E18" s="40">
        <f t="shared" ref="E18:G18" si="2">34*E17</f>
        <v>748</v>
      </c>
      <c r="F18" s="47">
        <f t="shared" si="2"/>
        <v>748</v>
      </c>
      <c r="G18" s="7">
        <f t="shared" si="2"/>
        <v>782</v>
      </c>
      <c r="H18" s="7">
        <f>34*H17</f>
        <v>2958</v>
      </c>
      <c r="I18" s="1"/>
      <c r="J18" s="1"/>
      <c r="K18" s="1"/>
      <c r="L18" s="1"/>
      <c r="M18" s="1"/>
      <c r="N18" s="1"/>
      <c r="O18" s="1"/>
    </row>
    <row r="19" spans="1:15" ht="20.100000000000001" customHeight="1" thickBot="1" x14ac:dyDescent="0.3">
      <c r="A19" s="1"/>
      <c r="B19" s="95" t="s">
        <v>26</v>
      </c>
      <c r="C19" s="96"/>
      <c r="D19" s="96"/>
      <c r="E19" s="96"/>
      <c r="F19" s="96"/>
      <c r="G19" s="96"/>
      <c r="H19" s="97"/>
      <c r="I19" s="1"/>
      <c r="J19" s="1"/>
      <c r="K19" s="1"/>
      <c r="L19" s="1"/>
      <c r="M19" s="1"/>
      <c r="N19" s="1"/>
      <c r="O19" s="1"/>
    </row>
    <row r="20" spans="1:15" ht="15.75" thickBot="1" x14ac:dyDescent="0.3">
      <c r="A20" s="1"/>
      <c r="B20" s="12" t="s">
        <v>22</v>
      </c>
      <c r="C20" s="11" t="s">
        <v>11</v>
      </c>
      <c r="D20" s="7">
        <v>1</v>
      </c>
      <c r="E20" s="53">
        <v>1</v>
      </c>
      <c r="F20" s="47">
        <v>1</v>
      </c>
      <c r="G20" s="8">
        <v>0</v>
      </c>
      <c r="H20" s="6">
        <f t="shared" ref="H20:H25" si="3">SUM(D20:G20)</f>
        <v>3</v>
      </c>
      <c r="I20" s="2"/>
      <c r="J20" s="1"/>
      <c r="K20" s="1"/>
      <c r="L20" s="1"/>
      <c r="M20" s="1"/>
      <c r="N20" s="1"/>
      <c r="O20" s="1"/>
    </row>
    <row r="21" spans="1:15" ht="30" customHeight="1" thickBot="1" x14ac:dyDescent="0.3">
      <c r="A21" s="1"/>
      <c r="B21" s="84" t="s">
        <v>27</v>
      </c>
      <c r="C21" s="85"/>
      <c r="D21" s="7">
        <f>SUM(D20:D20)</f>
        <v>1</v>
      </c>
      <c r="E21" s="7">
        <f>SUM(E20:E20)</f>
        <v>1</v>
      </c>
      <c r="F21" s="47">
        <f>SUM(F20:F20)</f>
        <v>1</v>
      </c>
      <c r="G21" s="7">
        <f>SUM(G20:G20)</f>
        <v>0</v>
      </c>
      <c r="H21" s="7">
        <f>SUM(H20:H20)</f>
        <v>3</v>
      </c>
      <c r="I21" s="1"/>
      <c r="J21" s="1"/>
      <c r="K21" s="1"/>
      <c r="L21" s="1"/>
      <c r="M21" s="1"/>
      <c r="N21" s="1"/>
      <c r="O21" s="1"/>
    </row>
    <row r="22" spans="1:15" ht="30" customHeight="1" thickBot="1" x14ac:dyDescent="0.3">
      <c r="A22" s="1"/>
      <c r="B22" s="84" t="s">
        <v>28</v>
      </c>
      <c r="C22" s="85"/>
      <c r="D22" s="7">
        <f>34*D21</f>
        <v>34</v>
      </c>
      <c r="E22" s="40">
        <f t="shared" ref="E22:H22" si="4">34*E21</f>
        <v>34</v>
      </c>
      <c r="F22" s="47">
        <f t="shared" si="4"/>
        <v>34</v>
      </c>
      <c r="G22" s="7">
        <f t="shared" si="4"/>
        <v>0</v>
      </c>
      <c r="H22" s="7">
        <f t="shared" si="4"/>
        <v>102</v>
      </c>
      <c r="I22" s="1"/>
      <c r="J22" s="1"/>
      <c r="K22" s="1"/>
      <c r="L22" s="1"/>
      <c r="M22" s="1"/>
      <c r="N22" s="1"/>
      <c r="O22" s="1"/>
    </row>
    <row r="23" spans="1:15" ht="30" customHeight="1" thickBot="1" x14ac:dyDescent="0.3">
      <c r="A23" s="1"/>
      <c r="B23" s="86" t="s">
        <v>31</v>
      </c>
      <c r="C23" s="87"/>
      <c r="D23" s="7">
        <f>D17+D21</f>
        <v>21</v>
      </c>
      <c r="E23" s="40">
        <f>E17+E21</f>
        <v>23</v>
      </c>
      <c r="F23" s="47">
        <f>F17+F21</f>
        <v>23</v>
      </c>
      <c r="G23" s="7">
        <f>G17+G21</f>
        <v>23</v>
      </c>
      <c r="H23" s="7">
        <f>H17+H21</f>
        <v>90</v>
      </c>
      <c r="I23" s="1"/>
      <c r="J23" s="1"/>
      <c r="K23" s="1"/>
      <c r="L23" s="1"/>
      <c r="M23" s="1"/>
      <c r="N23" s="1"/>
      <c r="O23" s="1"/>
    </row>
    <row r="24" spans="1:15" ht="29.45" customHeight="1" thickBot="1" x14ac:dyDescent="0.3">
      <c r="A24" s="1"/>
      <c r="B24" s="86" t="s">
        <v>32</v>
      </c>
      <c r="C24" s="87"/>
      <c r="D24" s="7">
        <f>34*D23</f>
        <v>714</v>
      </c>
      <c r="E24" s="40">
        <f t="shared" ref="E24:H24" si="5">34*E23</f>
        <v>782</v>
      </c>
      <c r="F24" s="47">
        <f t="shared" si="5"/>
        <v>782</v>
      </c>
      <c r="G24" s="7">
        <f t="shared" si="5"/>
        <v>782</v>
      </c>
      <c r="H24" s="7">
        <f t="shared" si="5"/>
        <v>3060</v>
      </c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88" t="s">
        <v>29</v>
      </c>
      <c r="C25" s="89"/>
      <c r="D25" s="7">
        <v>33</v>
      </c>
      <c r="E25" s="54">
        <v>34</v>
      </c>
      <c r="F25" s="48">
        <v>34</v>
      </c>
      <c r="G25" s="9">
        <v>34</v>
      </c>
      <c r="H25" s="31">
        <f t="shared" si="3"/>
        <v>135</v>
      </c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34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</sheetData>
  <mergeCells count="16">
    <mergeCell ref="B6:H6"/>
    <mergeCell ref="B2:H2"/>
    <mergeCell ref="B4:B5"/>
    <mergeCell ref="C4:C5"/>
    <mergeCell ref="D4:G4"/>
    <mergeCell ref="H4:H5"/>
    <mergeCell ref="B7:B8"/>
    <mergeCell ref="B13:B14"/>
    <mergeCell ref="B17:C17"/>
    <mergeCell ref="B18:C18"/>
    <mergeCell ref="B19:H19"/>
    <mergeCell ref="B21:C21"/>
    <mergeCell ref="B22:C22"/>
    <mergeCell ref="B23:C23"/>
    <mergeCell ref="B24:C24"/>
    <mergeCell ref="B25:C25"/>
  </mergeCells>
  <pageMargins left="0.27559055118110237" right="7.874015748031496E-2" top="0.35433070866141736" bottom="0.35433070866141736" header="0.31496062992125984" footer="0.31496062992125984"/>
  <pageSetup paperSize="9"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4"/>
  <sheetViews>
    <sheetView topLeftCell="A2" zoomScale="85" zoomScaleNormal="85" workbookViewId="0">
      <selection activeCell="I21" sqref="I21"/>
    </sheetView>
  </sheetViews>
  <sheetFormatPr defaultRowHeight="15" x14ac:dyDescent="0.25"/>
  <cols>
    <col min="2" max="2" width="29.5703125" customWidth="1"/>
    <col min="3" max="3" width="25.85546875" customWidth="1"/>
    <col min="4" max="4" width="9.85546875" customWidth="1"/>
    <col min="5" max="7" width="9.42578125" customWidth="1"/>
    <col min="8" max="8" width="11.5703125" customWidth="1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50.1" customHeight="1" x14ac:dyDescent="0.25">
      <c r="A2" s="1"/>
      <c r="B2" s="101" t="s">
        <v>38</v>
      </c>
      <c r="C2" s="102"/>
      <c r="D2" s="102"/>
      <c r="E2" s="102"/>
      <c r="F2" s="102"/>
      <c r="G2" s="102"/>
      <c r="H2" s="102"/>
      <c r="I2" s="1"/>
      <c r="J2" s="1"/>
      <c r="K2" s="1"/>
      <c r="L2" s="1"/>
      <c r="M2" s="1"/>
      <c r="N2" s="1"/>
      <c r="O2" s="1"/>
    </row>
    <row r="3" spans="1:15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7.100000000000001" customHeight="1" thickBot="1" x14ac:dyDescent="0.3">
      <c r="A4" s="1"/>
      <c r="B4" s="129" t="s">
        <v>0</v>
      </c>
      <c r="C4" s="131" t="s">
        <v>1</v>
      </c>
      <c r="D4" s="133" t="s">
        <v>7</v>
      </c>
      <c r="E4" s="134"/>
      <c r="F4" s="134"/>
      <c r="G4" s="135"/>
      <c r="H4" s="136" t="s">
        <v>8</v>
      </c>
      <c r="I4" s="1"/>
      <c r="J4" s="1"/>
      <c r="K4" s="1"/>
      <c r="L4" s="1"/>
      <c r="M4" s="1"/>
      <c r="N4" s="1"/>
      <c r="O4" s="1"/>
    </row>
    <row r="5" spans="1:15" ht="45.75" thickBot="1" x14ac:dyDescent="0.3">
      <c r="A5" s="1"/>
      <c r="B5" s="130"/>
      <c r="C5" s="132"/>
      <c r="D5" s="36" t="s">
        <v>36</v>
      </c>
      <c r="E5" s="52" t="s">
        <v>3</v>
      </c>
      <c r="F5" s="56" t="s">
        <v>35</v>
      </c>
      <c r="G5" s="43" t="s">
        <v>34</v>
      </c>
      <c r="H5" s="137"/>
      <c r="I5" s="1"/>
      <c r="J5" s="1"/>
      <c r="K5" s="1"/>
      <c r="L5" s="1"/>
      <c r="M5" s="1"/>
      <c r="N5" s="1"/>
      <c r="O5" s="1"/>
    </row>
    <row r="6" spans="1:15" ht="20.100000000000001" customHeight="1" thickBot="1" x14ac:dyDescent="0.3">
      <c r="A6" s="1"/>
      <c r="B6" s="126" t="s">
        <v>17</v>
      </c>
      <c r="C6" s="127"/>
      <c r="D6" s="127"/>
      <c r="E6" s="127"/>
      <c r="F6" s="127"/>
      <c r="G6" s="127"/>
      <c r="H6" s="128"/>
      <c r="I6" s="1"/>
      <c r="J6" s="1"/>
      <c r="K6" s="1"/>
      <c r="L6" s="1"/>
      <c r="M6" s="1"/>
      <c r="N6" s="1"/>
      <c r="O6" s="1"/>
    </row>
    <row r="7" spans="1:15" x14ac:dyDescent="0.25">
      <c r="A7" s="1"/>
      <c r="B7" s="118" t="s">
        <v>20</v>
      </c>
      <c r="C7" s="57" t="s">
        <v>9</v>
      </c>
      <c r="D7" s="37">
        <v>5</v>
      </c>
      <c r="E7" s="37">
        <v>5</v>
      </c>
      <c r="F7" s="58">
        <v>5</v>
      </c>
      <c r="G7" s="44">
        <v>5</v>
      </c>
      <c r="H7" s="58">
        <f>SUM(D7:G7)</f>
        <v>20</v>
      </c>
      <c r="I7" s="1"/>
      <c r="J7" s="1"/>
      <c r="K7" s="1"/>
      <c r="L7" s="1"/>
      <c r="M7" s="1"/>
      <c r="N7" s="1"/>
      <c r="O7" s="1"/>
    </row>
    <row r="8" spans="1:15" ht="15.75" thickBot="1" x14ac:dyDescent="0.3">
      <c r="A8" s="1"/>
      <c r="B8" s="119"/>
      <c r="C8" s="59" t="s">
        <v>10</v>
      </c>
      <c r="D8" s="38">
        <v>4</v>
      </c>
      <c r="E8" s="38">
        <v>4</v>
      </c>
      <c r="F8" s="60">
        <v>4</v>
      </c>
      <c r="G8" s="45">
        <v>4</v>
      </c>
      <c r="H8" s="60">
        <f>SUM(D8:G8)</f>
        <v>16</v>
      </c>
      <c r="I8" s="1"/>
      <c r="J8" s="1"/>
      <c r="K8" s="1"/>
      <c r="L8" s="1"/>
      <c r="M8" s="1"/>
      <c r="N8" s="1"/>
      <c r="O8" s="1"/>
    </row>
    <row r="9" spans="1:15" ht="30.75" thickBot="1" x14ac:dyDescent="0.3">
      <c r="A9" s="1"/>
      <c r="B9" s="61" t="s">
        <v>21</v>
      </c>
      <c r="C9" s="62" t="s">
        <v>18</v>
      </c>
      <c r="D9" s="39"/>
      <c r="E9" s="39">
        <v>2</v>
      </c>
      <c r="F9" s="63">
        <v>2</v>
      </c>
      <c r="G9" s="46">
        <v>2</v>
      </c>
      <c r="H9" s="63">
        <f t="shared" ref="H9:H16" si="0">SUM(D9:G9)</f>
        <v>6</v>
      </c>
      <c r="I9" s="1"/>
      <c r="J9" s="1"/>
      <c r="K9" s="1"/>
      <c r="L9" s="1"/>
      <c r="M9" s="1"/>
      <c r="N9" s="1"/>
      <c r="O9" s="1"/>
    </row>
    <row r="10" spans="1:15" ht="15.75" thickBot="1" x14ac:dyDescent="0.3">
      <c r="A10" s="1"/>
      <c r="B10" s="64" t="s">
        <v>22</v>
      </c>
      <c r="C10" s="65" t="s">
        <v>11</v>
      </c>
      <c r="D10" s="40">
        <v>4</v>
      </c>
      <c r="E10" s="40">
        <v>4</v>
      </c>
      <c r="F10" s="66">
        <v>4</v>
      </c>
      <c r="G10" s="47">
        <v>4</v>
      </c>
      <c r="H10" s="40">
        <f t="shared" si="0"/>
        <v>16</v>
      </c>
      <c r="I10" s="1"/>
      <c r="J10" s="1"/>
      <c r="K10" s="1"/>
      <c r="L10" s="1"/>
      <c r="M10" s="1"/>
      <c r="N10" s="1"/>
      <c r="O10" s="1"/>
    </row>
    <row r="11" spans="1:15" ht="43.5" thickBot="1" x14ac:dyDescent="0.3">
      <c r="A11" s="1"/>
      <c r="B11" s="67" t="s">
        <v>43</v>
      </c>
      <c r="C11" s="68" t="s">
        <v>12</v>
      </c>
      <c r="D11" s="41">
        <v>2</v>
      </c>
      <c r="E11" s="41">
        <v>2</v>
      </c>
      <c r="F11" s="69">
        <v>2</v>
      </c>
      <c r="G11" s="48">
        <v>2</v>
      </c>
      <c r="H11" s="63">
        <f t="shared" si="0"/>
        <v>8</v>
      </c>
      <c r="I11" s="1"/>
      <c r="J11" s="1"/>
      <c r="K11" s="1"/>
      <c r="L11" s="1"/>
      <c r="M11" s="1"/>
      <c r="N11" s="1"/>
      <c r="O11" s="1"/>
    </row>
    <row r="12" spans="1:15" ht="30.75" thickBot="1" x14ac:dyDescent="0.3">
      <c r="A12" s="1"/>
      <c r="B12" s="67" t="s">
        <v>19</v>
      </c>
      <c r="C12" s="70" t="s">
        <v>19</v>
      </c>
      <c r="D12" s="41"/>
      <c r="E12" s="41"/>
      <c r="F12" s="69"/>
      <c r="G12" s="48">
        <v>1</v>
      </c>
      <c r="H12" s="40">
        <f t="shared" si="0"/>
        <v>1</v>
      </c>
      <c r="I12" s="1"/>
      <c r="J12" s="1"/>
      <c r="K12" s="1"/>
      <c r="L12" s="1"/>
      <c r="M12" s="1"/>
      <c r="N12" s="1"/>
      <c r="O12" s="1"/>
    </row>
    <row r="13" spans="1:15" x14ac:dyDescent="0.25">
      <c r="A13" s="1"/>
      <c r="B13" s="120" t="s">
        <v>23</v>
      </c>
      <c r="C13" s="71" t="s">
        <v>14</v>
      </c>
      <c r="D13" s="42">
        <v>1</v>
      </c>
      <c r="E13" s="42">
        <v>1</v>
      </c>
      <c r="F13" s="72">
        <v>1</v>
      </c>
      <c r="G13" s="49">
        <v>1</v>
      </c>
      <c r="H13" s="58">
        <f t="shared" si="0"/>
        <v>4</v>
      </c>
      <c r="I13" s="1"/>
      <c r="J13" s="1"/>
      <c r="K13" s="1"/>
      <c r="L13" s="1"/>
      <c r="M13" s="1"/>
      <c r="N13" s="1"/>
      <c r="O13" s="1"/>
    </row>
    <row r="14" spans="1:15" ht="15.75" thickBot="1" x14ac:dyDescent="0.3">
      <c r="A14" s="1"/>
      <c r="B14" s="119"/>
      <c r="C14" s="59" t="s">
        <v>13</v>
      </c>
      <c r="D14" s="38">
        <v>1</v>
      </c>
      <c r="E14" s="38">
        <v>1</v>
      </c>
      <c r="F14" s="60">
        <v>1</v>
      </c>
      <c r="G14" s="45">
        <v>1</v>
      </c>
      <c r="H14" s="60">
        <f t="shared" si="0"/>
        <v>4</v>
      </c>
      <c r="I14" s="1"/>
      <c r="J14" s="1"/>
      <c r="K14" s="1"/>
      <c r="L14" s="1"/>
      <c r="M14" s="1"/>
      <c r="N14" s="1"/>
      <c r="O14" s="1"/>
    </row>
    <row r="15" spans="1:15" ht="15.75" thickBot="1" x14ac:dyDescent="0.3">
      <c r="A15" s="1"/>
      <c r="B15" s="64" t="s">
        <v>15</v>
      </c>
      <c r="C15" s="65" t="s">
        <v>44</v>
      </c>
      <c r="D15" s="40">
        <v>1</v>
      </c>
      <c r="E15" s="40">
        <v>1</v>
      </c>
      <c r="F15" s="66">
        <v>1</v>
      </c>
      <c r="G15" s="47">
        <v>1</v>
      </c>
      <c r="H15" s="40">
        <f t="shared" si="0"/>
        <v>4</v>
      </c>
      <c r="I15" s="1"/>
      <c r="J15" s="1"/>
      <c r="K15" s="1"/>
      <c r="L15" s="1"/>
      <c r="M15" s="1"/>
      <c r="N15" s="1"/>
      <c r="O15" s="1"/>
    </row>
    <row r="16" spans="1:15" ht="15.75" thickBot="1" x14ac:dyDescent="0.3">
      <c r="A16" s="1"/>
      <c r="B16" s="73" t="s">
        <v>16</v>
      </c>
      <c r="C16" s="68" t="s">
        <v>16</v>
      </c>
      <c r="D16" s="41">
        <v>2</v>
      </c>
      <c r="E16" s="41">
        <v>2</v>
      </c>
      <c r="F16" s="69">
        <v>2</v>
      </c>
      <c r="G16" s="48">
        <v>2</v>
      </c>
      <c r="H16" s="74">
        <f t="shared" si="0"/>
        <v>8</v>
      </c>
      <c r="I16" s="1"/>
      <c r="J16" s="1"/>
      <c r="K16" s="1"/>
      <c r="L16" s="1"/>
      <c r="M16" s="1"/>
      <c r="N16" s="1"/>
      <c r="O16" s="1"/>
    </row>
    <row r="17" spans="1:15" ht="15.75" thickBot="1" x14ac:dyDescent="0.3">
      <c r="A17" s="1"/>
      <c r="B17" s="121" t="s">
        <v>24</v>
      </c>
      <c r="C17" s="122"/>
      <c r="D17" s="40">
        <f>SUM(D7:D16)</f>
        <v>20</v>
      </c>
      <c r="E17" s="40">
        <f t="shared" ref="E17:G17" si="1">SUM(E7:E16)</f>
        <v>22</v>
      </c>
      <c r="F17" s="40">
        <f t="shared" si="1"/>
        <v>22</v>
      </c>
      <c r="G17" s="47">
        <f t="shared" si="1"/>
        <v>23</v>
      </c>
      <c r="H17" s="40">
        <f>SUM(H7:H16)</f>
        <v>87</v>
      </c>
      <c r="I17" s="1"/>
      <c r="J17" s="1"/>
      <c r="K17" s="1"/>
      <c r="L17" s="1"/>
      <c r="M17" s="1"/>
      <c r="N17" s="1"/>
      <c r="O17" s="1"/>
    </row>
    <row r="18" spans="1:15" ht="15.75" thickBot="1" x14ac:dyDescent="0.3">
      <c r="A18" s="1"/>
      <c r="B18" s="121" t="s">
        <v>25</v>
      </c>
      <c r="C18" s="122"/>
      <c r="D18" s="40">
        <f>34*D17</f>
        <v>680</v>
      </c>
      <c r="E18" s="40">
        <f t="shared" ref="E18:G18" si="2">34*E17</f>
        <v>748</v>
      </c>
      <c r="F18" s="40">
        <f t="shared" si="2"/>
        <v>748</v>
      </c>
      <c r="G18" s="47">
        <f t="shared" si="2"/>
        <v>782</v>
      </c>
      <c r="H18" s="40">
        <f>34*H17</f>
        <v>2958</v>
      </c>
      <c r="I18" s="1"/>
      <c r="J18" s="1"/>
      <c r="K18" s="1"/>
      <c r="L18" s="1"/>
      <c r="M18" s="1"/>
      <c r="N18" s="1"/>
      <c r="O18" s="1"/>
    </row>
    <row r="19" spans="1:15" ht="20.100000000000001" customHeight="1" thickBot="1" x14ac:dyDescent="0.3">
      <c r="A19" s="1"/>
      <c r="B19" s="123" t="s">
        <v>26</v>
      </c>
      <c r="C19" s="124"/>
      <c r="D19" s="124"/>
      <c r="E19" s="124"/>
      <c r="F19" s="124"/>
      <c r="G19" s="124"/>
      <c r="H19" s="125"/>
      <c r="I19" s="1"/>
      <c r="J19" s="1"/>
      <c r="K19" s="1"/>
      <c r="L19" s="1"/>
      <c r="M19" s="1"/>
      <c r="N19" s="1"/>
      <c r="O19" s="1"/>
    </row>
    <row r="20" spans="1:15" ht="15.75" thickBot="1" x14ac:dyDescent="0.3">
      <c r="A20" s="1"/>
      <c r="B20" s="75" t="s">
        <v>22</v>
      </c>
      <c r="C20" s="76" t="s">
        <v>11</v>
      </c>
      <c r="D20" s="40">
        <v>1</v>
      </c>
      <c r="E20" s="53">
        <v>1</v>
      </c>
      <c r="F20" s="40">
        <v>1</v>
      </c>
      <c r="G20" s="50">
        <v>0</v>
      </c>
      <c r="H20" s="37">
        <f t="shared" ref="H20:H25" si="3">SUM(D20:G20)</f>
        <v>3</v>
      </c>
      <c r="I20" s="2"/>
      <c r="J20" s="1"/>
      <c r="K20" s="1"/>
      <c r="L20" s="1"/>
      <c r="M20" s="1"/>
      <c r="N20" s="1"/>
      <c r="O20" s="1"/>
    </row>
    <row r="21" spans="1:15" ht="30" customHeight="1" thickBot="1" x14ac:dyDescent="0.3">
      <c r="A21" s="1"/>
      <c r="B21" s="112" t="s">
        <v>27</v>
      </c>
      <c r="C21" s="113"/>
      <c r="D21" s="40">
        <f>SUM(D20:D20)</f>
        <v>1</v>
      </c>
      <c r="E21" s="40">
        <f>SUM(E20:E20)</f>
        <v>1</v>
      </c>
      <c r="F21" s="40">
        <f>SUM(F20:F20)</f>
        <v>1</v>
      </c>
      <c r="G21" s="47">
        <f>SUM(G20:G20)</f>
        <v>0</v>
      </c>
      <c r="H21" s="40">
        <f>SUM(H20:H20)</f>
        <v>3</v>
      </c>
      <c r="I21" s="1"/>
      <c r="J21" s="1"/>
      <c r="K21" s="1"/>
      <c r="L21" s="1"/>
      <c r="M21" s="1"/>
      <c r="N21" s="1"/>
      <c r="O21" s="1"/>
    </row>
    <row r="22" spans="1:15" ht="30" customHeight="1" thickBot="1" x14ac:dyDescent="0.3">
      <c r="A22" s="1"/>
      <c r="B22" s="112" t="s">
        <v>28</v>
      </c>
      <c r="C22" s="113"/>
      <c r="D22" s="40">
        <f>34*D21</f>
        <v>34</v>
      </c>
      <c r="E22" s="40">
        <f t="shared" ref="E22:H22" si="4">34*E21</f>
        <v>34</v>
      </c>
      <c r="F22" s="40">
        <f t="shared" si="4"/>
        <v>34</v>
      </c>
      <c r="G22" s="47">
        <f t="shared" si="4"/>
        <v>0</v>
      </c>
      <c r="H22" s="40">
        <f t="shared" si="4"/>
        <v>102</v>
      </c>
      <c r="I22" s="1"/>
      <c r="J22" s="1"/>
      <c r="K22" s="1"/>
      <c r="L22" s="1"/>
      <c r="M22" s="1"/>
      <c r="N22" s="1"/>
      <c r="O22" s="1"/>
    </row>
    <row r="23" spans="1:15" ht="30" customHeight="1" thickBot="1" x14ac:dyDescent="0.3">
      <c r="A23" s="1"/>
      <c r="B23" s="114" t="s">
        <v>31</v>
      </c>
      <c r="C23" s="115"/>
      <c r="D23" s="40">
        <f>D17+D21</f>
        <v>21</v>
      </c>
      <c r="E23" s="40">
        <f>E17+E21</f>
        <v>23</v>
      </c>
      <c r="F23" s="40">
        <f>F17+F21</f>
        <v>23</v>
      </c>
      <c r="G23" s="47">
        <f>G17+G21</f>
        <v>23</v>
      </c>
      <c r="H23" s="40">
        <f>H17+H21</f>
        <v>90</v>
      </c>
      <c r="I23" s="1"/>
      <c r="J23" s="1"/>
      <c r="K23" s="1"/>
      <c r="L23" s="1"/>
      <c r="M23" s="1"/>
      <c r="N23" s="1"/>
      <c r="O23" s="1"/>
    </row>
    <row r="24" spans="1:15" ht="29.45" customHeight="1" thickBot="1" x14ac:dyDescent="0.3">
      <c r="A24" s="1"/>
      <c r="B24" s="114" t="s">
        <v>32</v>
      </c>
      <c r="C24" s="115"/>
      <c r="D24" s="40">
        <f>34*D23</f>
        <v>714</v>
      </c>
      <c r="E24" s="40">
        <f t="shared" ref="E24:H24" si="5">34*E23</f>
        <v>782</v>
      </c>
      <c r="F24" s="40">
        <f t="shared" si="5"/>
        <v>782</v>
      </c>
      <c r="G24" s="47">
        <f t="shared" si="5"/>
        <v>782</v>
      </c>
      <c r="H24" s="40">
        <f t="shared" si="5"/>
        <v>3060</v>
      </c>
      <c r="I24" s="1"/>
      <c r="J24" s="1"/>
      <c r="K24" s="1"/>
      <c r="L24" s="1"/>
      <c r="M24" s="1"/>
      <c r="N24" s="1"/>
      <c r="O24" s="1"/>
    </row>
    <row r="25" spans="1:15" ht="15.75" thickBot="1" x14ac:dyDescent="0.3">
      <c r="A25" s="1"/>
      <c r="B25" s="116" t="s">
        <v>29</v>
      </c>
      <c r="C25" s="117"/>
      <c r="D25" s="40">
        <v>33</v>
      </c>
      <c r="E25" s="54">
        <v>34</v>
      </c>
      <c r="F25" s="41">
        <v>34</v>
      </c>
      <c r="G25" s="51">
        <v>34</v>
      </c>
      <c r="H25" s="39">
        <f t="shared" si="3"/>
        <v>135</v>
      </c>
      <c r="I25" s="1"/>
      <c r="J25" s="1"/>
      <c r="K25" s="1"/>
      <c r="L25" s="1"/>
      <c r="M25" s="1"/>
      <c r="N25" s="1"/>
      <c r="O25" s="1"/>
    </row>
    <row r="26" spans="1:15" x14ac:dyDescent="0.25">
      <c r="A26" s="1"/>
      <c r="B26" s="1"/>
      <c r="C26" s="1"/>
      <c r="D26" s="1"/>
      <c r="E26" s="1"/>
      <c r="F26" s="1"/>
      <c r="G26" s="1"/>
      <c r="H26" s="34"/>
      <c r="I26" s="1"/>
      <c r="J26" s="1"/>
      <c r="K26" s="1"/>
      <c r="L26" s="1"/>
      <c r="M26" s="1"/>
      <c r="N26" s="1"/>
      <c r="O26" s="1"/>
    </row>
    <row r="27" spans="1:15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</row>
    <row r="28" spans="1:15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</row>
    <row r="29" spans="1:15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15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15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15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15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</row>
    <row r="35" spans="1:15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</row>
    <row r="36" spans="1:15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</row>
    <row r="37" spans="1:15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</row>
    <row r="38" spans="1:15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</row>
    <row r="40" spans="1:15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</sheetData>
  <mergeCells count="16">
    <mergeCell ref="B6:H6"/>
    <mergeCell ref="B2:H2"/>
    <mergeCell ref="B4:B5"/>
    <mergeCell ref="C4:C5"/>
    <mergeCell ref="D4:G4"/>
    <mergeCell ref="H4:H5"/>
    <mergeCell ref="B7:B8"/>
    <mergeCell ref="B13:B14"/>
    <mergeCell ref="B17:C17"/>
    <mergeCell ref="B18:C18"/>
    <mergeCell ref="B19:H19"/>
    <mergeCell ref="B21:C21"/>
    <mergeCell ref="B22:C22"/>
    <mergeCell ref="B23:C23"/>
    <mergeCell ref="B24:C24"/>
    <mergeCell ref="B25:C25"/>
  </mergeCells>
  <pageMargins left="0.35433070866141736" right="7.874015748031496E-2" top="0.35433070866141736" bottom="0.35433070866141736" header="0.31496062992125984" footer="0.31496062992125984"/>
  <pageSetup paperSize="9"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1АБВ</vt:lpstr>
      <vt:lpstr>2АБВ</vt:lpstr>
      <vt:lpstr>3АБВ</vt:lpstr>
      <vt:lpstr>4АБВ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Дом</dc:creator>
  <cp:lastModifiedBy>Пользователь</cp:lastModifiedBy>
  <cp:lastPrinted>2023-06-21T10:22:48Z</cp:lastPrinted>
  <dcterms:created xsi:type="dcterms:W3CDTF">2015-06-05T18:19:34Z</dcterms:created>
  <dcterms:modified xsi:type="dcterms:W3CDTF">2025-08-02T15:01:55Z</dcterms:modified>
</cp:coreProperties>
</file>